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svs\Commun\AURELIE\LISTE ASSO PARTENAIRES DE L'ECOLE\CRéation fichier asso pratique\"/>
    </mc:Choice>
  </mc:AlternateContent>
  <xr:revisionPtr revIDLastSave="0" documentId="13_ncr:1_{A2AF0E29-6E75-4A4F-AA0C-AB9E37E40389}" xr6:coauthVersionLast="47" xr6:coauthVersionMax="47" xr10:uidLastSave="{00000000-0000-0000-0000-000000000000}"/>
  <bookViews>
    <workbookView xWindow="20370" yWindow="-120" windowWidth="29040" windowHeight="15840" tabRatio="945" activeTab="1" xr2:uid="{99336BC7-5AE6-4B15-B256-661BA160032D}"/>
  </bookViews>
  <sheets>
    <sheet name="SOMMAIRE" sheetId="1" r:id="rId1"/>
    <sheet name="ORDRE ALPHABETIQUE" sheetId="81" r:id="rId2"/>
    <sheet name="ADDICTIONS" sheetId="2" r:id="rId3"/>
    <sheet name="ADOLESCENTS" sheetId="3" r:id="rId4"/>
    <sheet name="AGRICULTURE" sheetId="4" r:id="rId5"/>
    <sheet name="AIDE AUX ENFANTS" sheetId="66" r:id="rId6"/>
    <sheet name="AIDE AUX FEMMES" sheetId="5" r:id="rId7"/>
    <sheet name="AIDE AUX PARENTS" sheetId="6" r:id="rId8"/>
    <sheet name="AMICALE" sheetId="7" r:id="rId9"/>
    <sheet name="ANGLAIS" sheetId="8" r:id="rId10"/>
    <sheet name="ANIMAUX" sheetId="74" r:id="rId11"/>
    <sheet name="ARCHEOLOGIE" sheetId="9" r:id="rId12"/>
    <sheet name="ARCHITECTURE" sheetId="68" r:id="rId13"/>
    <sheet name="ARTS ET CULTURE" sheetId="10" r:id="rId14"/>
    <sheet name="ASTRONOMIE" sheetId="11" r:id="rId15"/>
    <sheet name="CITOYENNETE" sheetId="12" r:id="rId16"/>
    <sheet name="CONNAISSANCE DU CHIEN" sheetId="13" r:id="rId17"/>
    <sheet name="CYBER HARCELEMENT" sheetId="80" r:id="rId18"/>
    <sheet name="DEFICIENCE AUDITIVE" sheetId="14" r:id="rId19"/>
    <sheet name="DELINQUANCE" sheetId="59" r:id="rId20"/>
    <sheet name="DESCOLARISATION" sheetId="15" r:id="rId21"/>
    <sheet name="DEVELOPPEMENT DURABLE" sheetId="60" r:id="rId22"/>
    <sheet name="DISCRIMINATIONS" sheetId="16" r:id="rId23"/>
    <sheet name="DROITS ENFANTS" sheetId="17" r:id="rId24"/>
    <sheet name="DROITS FEMME" sheetId="18" r:id="rId25"/>
    <sheet name="DROITS PARENTS" sheetId="19" r:id="rId26"/>
    <sheet name="ECHANGES CULTURELS" sheetId="20" r:id="rId27"/>
    <sheet name="ECHECS" sheetId="21" r:id="rId28"/>
    <sheet name="EGALITE MIXITE" sheetId="22" r:id="rId29"/>
    <sheet name="ELOQUENCE" sheetId="28" r:id="rId30"/>
    <sheet name="EMPLOI" sheetId="23" r:id="rId31"/>
    <sheet name="ENTREPRISE" sheetId="29" r:id="rId32"/>
    <sheet name="ENVIRONNEMENT" sheetId="30" r:id="rId33"/>
    <sheet name="EQUITATION" sheetId="31" r:id="rId34"/>
    <sheet name="FEUX" sheetId="75" r:id="rId35"/>
    <sheet name="FREINET" sheetId="24" r:id="rId36"/>
    <sheet name="GESTION DES CONFLITS" sheetId="62" r:id="rId37"/>
    <sheet name="HANDICAP" sheetId="33" r:id="rId38"/>
    <sheet name="HOMOPHOBIE" sheetId="61" r:id="rId39"/>
    <sheet name="INSERTION" sheetId="35" r:id="rId40"/>
    <sheet name="LAICITE" sheetId="34" r:id="rId41"/>
    <sheet name="LECTURE" sheetId="36" r:id="rId42"/>
    <sheet name="LOISIRS" sheetId="37" r:id="rId43"/>
    <sheet name="MATHS" sheetId="76" r:id="rId44"/>
    <sheet name="MEDIATION" sheetId="38" r:id="rId45"/>
    <sheet name="NAISSANCE" sheetId="40" r:id="rId46"/>
    <sheet name="NUMERIQUE" sheetId="41" r:id="rId47"/>
    <sheet name="PEDAGOGIE" sheetId="69" r:id="rId48"/>
    <sheet name="RACISME" sheetId="70" r:id="rId49"/>
    <sheet name="SANTE" sheetId="42" r:id="rId50"/>
    <sheet name="SCOLARITE ENFANTS MALADES" sheetId="44" r:id="rId51"/>
    <sheet name="SECURITE ROUTIERE" sheetId="45" r:id="rId52"/>
    <sheet name="SEXUALITE" sheetId="46" r:id="rId53"/>
    <sheet name="SOCIAL" sheetId="47" r:id="rId54"/>
    <sheet name="SOLIDARITE" sheetId="48" r:id="rId55"/>
    <sheet name="SOUTIEN SCOLAIRE" sheetId="50" r:id="rId56"/>
    <sheet name="SPORT" sheetId="52" r:id="rId57"/>
    <sheet name="SUICIDE" sheetId="49" r:id="rId58"/>
    <sheet name="SURPOIDS" sheetId="53" r:id="rId59"/>
    <sheet name="TROUBLES DYS" sheetId="54" r:id="rId60"/>
    <sheet name="TROUBLES ENVAHISSANTS DEV." sheetId="55" r:id="rId61"/>
    <sheet name="TUTORAT" sheetId="56" r:id="rId62"/>
    <sheet name="VIOL" sheetId="57" r:id="rId63"/>
    <sheet name="VIOLENCE" sheetId="58" r:id="rId64"/>
  </sheets>
  <definedNames>
    <definedName name="_xlnm._FilterDatabase" localSheetId="15" hidden="1">CITOYENNETE!$A$5:$N$11</definedName>
    <definedName name="_xlnm._FilterDatabase" localSheetId="32" hidden="1">ENVIRONNEMENT!$A$6:$N$48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36" l="1"/>
</calcChain>
</file>

<file path=xl/sharedStrings.xml><?xml version="1.0" encoding="utf-8"?>
<sst xmlns="http://schemas.openxmlformats.org/spreadsheetml/2006/main" count="6201" uniqueCount="1811">
  <si>
    <t xml:space="preserve"> </t>
  </si>
  <si>
    <t>SIGLE</t>
  </si>
  <si>
    <t>CHAMP D'ACTION PROJET ASSOCIATIF</t>
  </si>
  <si>
    <t>ADRESSE</t>
  </si>
  <si>
    <t>VILLE</t>
  </si>
  <si>
    <t>CODE POSTAL</t>
  </si>
  <si>
    <t>DEPT</t>
  </si>
  <si>
    <t xml:space="preserve">TELEPHONE </t>
  </si>
  <si>
    <t>Site internet</t>
  </si>
  <si>
    <t>Agrément sur Temps scolaire</t>
  </si>
  <si>
    <t>Agrément Hors temps scolaire</t>
  </si>
  <si>
    <t>Titre 3°</t>
  </si>
  <si>
    <t>N° DOSS</t>
  </si>
  <si>
    <t>PACTES</t>
  </si>
  <si>
    <t>ASS</t>
  </si>
  <si>
    <t>Réduire les situations à risques et conséquences des actes stressants et victimisants (accueil, prévention et sensibilisation des publics scolaires).</t>
  </si>
  <si>
    <t>Maison de la Vie associative,Maison de la Vie associative,Le Ligourès, Pl. Romée de Villeneuve</t>
  </si>
  <si>
    <t>AIX-EN-PROVENCE</t>
  </si>
  <si>
    <t>06 51 68 99 08</t>
  </si>
  <si>
    <t>http://associationpactes.fr/</t>
  </si>
  <si>
    <t>X</t>
  </si>
  <si>
    <t>Association familiale de lutte  contre la toxicomanie et les comportements à risques</t>
  </si>
  <si>
    <t>AFALT13</t>
  </si>
  <si>
    <t>Lutte contre les comportements à risques (toxicomanies, jeux dangereux, violences…) Venir en aide aux toxicomanes et aux jeunes en difficultés en regroupant les familles</t>
  </si>
  <si>
    <t>143, avenue des Chutes Lavie</t>
  </si>
  <si>
    <t>MARSEILLE</t>
  </si>
  <si>
    <t>2011-7</t>
  </si>
  <si>
    <t>28/06/1995 28/06/1995 13/07/2006 21/10/2011</t>
  </si>
  <si>
    <t>Addiction- Méditerranée  Ex-Association méditerranéenne pour la prévention et le traitement des addictions</t>
  </si>
  <si>
    <t xml:space="preserve">ASS  Addiction Méditerranée ex-AMPTA  </t>
  </si>
  <si>
    <t>Prévention de la toxicomanie</t>
  </si>
  <si>
    <t>7, Square Stalingrad</t>
  </si>
  <si>
    <t>04 91 56 08 40</t>
  </si>
  <si>
    <t>2017-7</t>
  </si>
  <si>
    <t>04/05/2004 04/06/2010  23/11/2018</t>
  </si>
  <si>
    <t>Association de Prévention du Sida des Toxicomanies et d'aide pédagogique de Tarascon et environnement</t>
  </si>
  <si>
    <t>APSTAPTE</t>
  </si>
  <si>
    <t>Social</t>
  </si>
  <si>
    <t>113 rue du Jeu de Paume</t>
  </si>
  <si>
    <t>Tarascon</t>
  </si>
  <si>
    <t>Association Vauclusienne de lutte contre les Addictions et pour la prévention des Toxicomanies. (AVAPT 84 ; L’ETAPE 84 ; SOS DROGUES INTERNATIONAL)</t>
  </si>
  <si>
    <t>Prévenir l’usage de toute substance psycho-active ; prévention de toute dépendance restreignant le libre-arbitre des personnes</t>
  </si>
  <si>
    <t>22, rue Mantel           74, rue Gullaume Puy</t>
  </si>
  <si>
    <t>AVIGNON</t>
  </si>
  <si>
    <t>2012-2</t>
  </si>
  <si>
    <t>Mouvement Vie Libre</t>
  </si>
  <si>
    <t>MOUVVL</t>
  </si>
  <si>
    <t>Sortir de l’ alcoolisme</t>
  </si>
  <si>
    <t>108 Bd Françoise Duparc Maison de Quartier</t>
  </si>
  <si>
    <t>Marseille</t>
  </si>
  <si>
    <t>23/01/2001  renvoi vers CNAECEP en 2006 : Agrément national</t>
  </si>
  <si>
    <t>TREMPLIN</t>
  </si>
  <si>
    <t>Formation &amp; innovation dans le champ sanitaire et social. Prévention toxicomanies et conduites à risques</t>
  </si>
  <si>
    <t>60, Bd du Roi René</t>
  </si>
  <si>
    <t>AIX-EN-PCE</t>
  </si>
  <si>
    <t>13100</t>
  </si>
  <si>
    <t>0442261516             0442266817</t>
  </si>
  <si>
    <t>tremplin15@wanadoo.fr</t>
  </si>
  <si>
    <t>2005-9</t>
  </si>
  <si>
    <t>Prévention de la violence et prévention des conduites addictives auprès de tout public</t>
  </si>
  <si>
    <t>Centre Social « Mer et Colline » 16, Bd de la Verrerie</t>
  </si>
  <si>
    <t>2019-5</t>
  </si>
  <si>
    <t>25/06/2014  31/05/2019</t>
  </si>
  <si>
    <t>NOM ASSOCIATION</t>
  </si>
  <si>
    <t>Planète-Ados</t>
  </si>
  <si>
    <t>Favoriser la construction, la réussite et l’épanouissement des ados en difficulté scolaire et/ou sociale</t>
  </si>
  <si>
    <t>c/o Collège Paul Eluard- BP 96</t>
  </si>
  <si>
    <t>BOLLENE CEDEX</t>
  </si>
  <si>
    <t>04 90 30 89 58</t>
  </si>
  <si>
    <t>http://planete-ados.org/association/</t>
  </si>
  <si>
    <t>2008-21</t>
  </si>
  <si>
    <t>06/04/2009  16/11/2016</t>
  </si>
  <si>
    <t>PLAN</t>
  </si>
  <si>
    <t>Favoriser la construction, a réussite et l’épanouissement des ados en difficultés scolaire et/ou sociale</t>
  </si>
  <si>
    <t>Hôtel de Ville – Place Aubert</t>
  </si>
  <si>
    <t>Ste Cécile les Vignes</t>
  </si>
  <si>
    <t>06/04/2009 16/11/2016</t>
  </si>
  <si>
    <t>GR-CIVAM-PACA/ Réseau Racines :Grpment Régional des centres d’initiatives pour valoriser l’agriculture et le milieu rural en PACA</t>
  </si>
  <si>
    <t>GRPE</t>
  </si>
  <si>
    <t>Faire connaître le milieu rural et les techniques agricoles. Formation des agriculteurs. Animation rurale et solidaire.</t>
  </si>
  <si>
    <t>MIN 13</t>
  </si>
  <si>
    <t>CAVAILLON Cedex</t>
  </si>
  <si>
    <t>04 90 78 35 39</t>
  </si>
  <si>
    <t>https://www.civampaca.org/</t>
  </si>
  <si>
    <t>2017-14</t>
  </si>
  <si>
    <t>EPSILON</t>
  </si>
  <si>
    <t>Contribuer à l’accueil, l’accompagnement, le soutien de personnes et d’enfants au plan psychologique, pédagogique et éducatif.</t>
  </si>
  <si>
    <t>6, rue Montmajour « Les Fenouillères »</t>
  </si>
  <si>
    <t>2013-17</t>
  </si>
  <si>
    <t>Ecole des Parents et des Educateurs d’Aix et du pays d’Aix</t>
  </si>
  <si>
    <t>EPE</t>
  </si>
  <si>
    <t>Aider les membres du groupe familial à développer leurs ressources personnelles, afin que chacun puisse devenir acteur de sa propre vie. Meilleure connaissance de l’enfant au sein du groupe familial.</t>
  </si>
  <si>
    <t>Aix-en-provence</t>
  </si>
  <si>
    <t>04 42 59 64 53</t>
  </si>
  <si>
    <t>2007-11</t>
  </si>
  <si>
    <t>Enfants-Parents-Institution</t>
  </si>
  <si>
    <t>EPI</t>
  </si>
  <si>
    <t>Aide et soutien à la fonction parentale et à la scolarité des enfants dans un environnement  défavorisé (Quartier du Panier Marseille)</t>
  </si>
  <si>
    <t>25, rue de l’Evêché</t>
  </si>
  <si>
    <t>06 25 44 56 08</t>
  </si>
  <si>
    <t>2008-12</t>
  </si>
  <si>
    <t>Centre d’information,de documentation et des femmes</t>
  </si>
  <si>
    <t>CODIF</t>
  </si>
  <si>
    <t>Ass. Féministe et anti-sexiste. Soutien aux femmes au plan parental (mono- parentalité), juridique, social, culturel, économique, emploi…)</t>
  </si>
  <si>
    <t>7, rue Bailli de Suffren</t>
  </si>
  <si>
    <t>04 91 33 42 07</t>
  </si>
  <si>
    <t>www.codifasso.org</t>
  </si>
  <si>
    <t>2005-17</t>
  </si>
  <si>
    <t>AMIC A</t>
  </si>
  <si>
    <t>Créer du lien social autour et par le LP Vauvenargues. Informer les jeunes, participer, faire connaître le patrimoine…</t>
  </si>
  <si>
    <t xml:space="preserve">Maison de la Vie Associative « Le Ligourès » Pl Romée de Villeneuve  </t>
  </si>
  <si>
    <t>www.amicale-vauvenargues.net</t>
  </si>
  <si>
    <t>2007-03</t>
  </si>
  <si>
    <t>02/07/2007  Non renouvelé</t>
  </si>
  <si>
    <t xml:space="preserve">Amicale des Anciens du Lycée </t>
  </si>
  <si>
    <t>ALLIANCE ANGLAISE 05</t>
  </si>
  <si>
    <t>ALL</t>
  </si>
  <si>
    <t>Organisation d’ateliers de conversation anglaise dans les lycées et collèges des Hautes Alpes</t>
  </si>
  <si>
    <t>15, route du Granon</t>
  </si>
  <si>
    <t>SAINT CHAFFREY</t>
  </si>
  <si>
    <t>05330</t>
  </si>
  <si>
    <t>2010-1</t>
  </si>
  <si>
    <t>O5</t>
  </si>
  <si>
    <t>Association Culture &amp; patrimoine en Provence et Méditerranée</t>
  </si>
  <si>
    <t>ARTEOLOG</t>
  </si>
  <si>
    <t>Archéologie en Provence et Méditerranée</t>
  </si>
  <si>
    <t>17, rue Henri Chéneaux</t>
  </si>
  <si>
    <t>2005-5</t>
  </si>
  <si>
    <t>ARCHEOMED</t>
  </si>
  <si>
    <t>Faire connaître le patrimoine archéologique régional et le mettre à la portée des élèves</t>
  </si>
  <si>
    <t>Rés. Kennedy Bât. A, rue Feyder</t>
  </si>
  <si>
    <t>MARTIGUES</t>
  </si>
  <si>
    <t>Blog : http://archeomed.blog4ever.com</t>
  </si>
  <si>
    <t>2017-22</t>
  </si>
  <si>
    <t>MEDIA  AETAS</t>
  </si>
  <si>
    <t>Promotion de la recherche historique et archéologique. Médiation culturelle</t>
  </si>
  <si>
    <t>842, rue Fontaube</t>
  </si>
  <si>
    <t>CABRIES</t>
  </si>
  <si>
    <t>2020-8</t>
  </si>
  <si>
    <t>Maison de l’Architecture et de la Ville PACA</t>
  </si>
  <si>
    <t>MAV-PACA</t>
  </si>
  <si>
    <t>Formation à la culture architecturale et urbaine, et tous ce qui concourt à la compréhension et la maîtrise des développements urbains.</t>
  </si>
  <si>
    <t>12, Boulevard Théodore Thurner</t>
  </si>
  <si>
    <t>www.ma-lereseau.org</t>
  </si>
  <si>
    <t>2011-9</t>
  </si>
  <si>
    <t>Les Têtes de l’Art</t>
  </si>
  <si>
    <t>Promouvoir l’accès à la Culture pour tous, par la mise en œuvre d’outils d’insertion, de formation, de création, de diffusion et de médiation artistique.</t>
  </si>
  <si>
    <t>29, rue Toussaint</t>
  </si>
  <si>
    <t>www.lestetesdelart.fr</t>
  </si>
  <si>
    <t>2018-4</t>
  </si>
  <si>
    <t>18/04/2012  31/05/2019</t>
  </si>
  <si>
    <t>Amicale du Groupe MARAT</t>
  </si>
  <si>
    <t>AMIC G</t>
  </si>
  <si>
    <t>Faire connaître la contribution des étrangers à l’histoire de France, et notamment lors de la Résistance et la Libération. Perpétuer la mémoire du Groupe MARAT</t>
  </si>
  <si>
    <t>Cité des associations, BAL 437,93, La Canebière93, La Canebière</t>
  </si>
  <si>
    <t>2009-13</t>
  </si>
  <si>
    <t>Les Amis de la Fondation Regards de Provence/ Reflets de Méditerranée</t>
  </si>
  <si>
    <t>AMIS FOND</t>
  </si>
  <si>
    <t>Promouvoir les créations artistiques en Provence ou inspirées de la Provence, soutenir ces créateurs, les faire connaître à un public jeune</t>
  </si>
  <si>
    <t>Palais des Arts 1, Place Carli</t>
  </si>
  <si>
    <t>www..regards-de-provence.org</t>
  </si>
  <si>
    <t>2007-28</t>
  </si>
  <si>
    <t>ART’ EURO</t>
  </si>
  <si>
    <t>ART’EURO</t>
  </si>
  <si>
    <t>Création et diffusion de spectacles vivants, d’ateliers, échanges autour du cirque.</t>
  </si>
  <si>
    <t>Maison de la Vie Associative All. Albert Govi Les Défensions</t>
  </si>
  <si>
    <t>AUBAGNE</t>
  </si>
  <si>
    <t>http://www.arteuro.eu/</t>
  </si>
  <si>
    <t>2006-15</t>
  </si>
  <si>
    <t>Art, Sciences et Patrimoine en Pays d’Aix</t>
  </si>
  <si>
    <t>ASPPA</t>
  </si>
  <si>
    <t>Développer l’accès au + gd nombre d’aixois et non-aixois aux richesses du patrimoine local. Les accompagner, préparer cette découverte</t>
  </si>
  <si>
    <t>1, Av. Marcel Pagnol</t>
  </si>
  <si>
    <t>www.asppa.fr</t>
  </si>
  <si>
    <t>2007-10</t>
  </si>
  <si>
    <t xml:space="preserve">Association  Les Arteliers </t>
  </si>
  <si>
    <t>Accès à la Culture pour tous (y-compris publics handicapés)</t>
  </si>
  <si>
    <t>14, rue Nau</t>
  </si>
  <si>
    <t>2015-4</t>
  </si>
  <si>
    <t>ANCRAGES</t>
  </si>
  <si>
    <t>Favoriser la valorisation de la mémoire sociale et culturelle dont le patrimoine des migrations et la mémoire des habitants. Actions de médiation interculturelle et sociales favorisant le lien…</t>
  </si>
  <si>
    <t>42, Bd d’Annam Bât.3</t>
  </si>
  <si>
    <t>09 50 74 04 67                09 55 74 04 67</t>
  </si>
  <si>
    <t>https://ancrages.org/association/</t>
  </si>
  <si>
    <t>2014-11</t>
  </si>
  <si>
    <t>APPROVENCE Animation  et Promotion de la Provence par la Valorisation de son Environnement Culturel Etendu</t>
  </si>
  <si>
    <t>Etude préservation promotion animation et valorisation du patrimoine culturel et paysager de Provence </t>
  </si>
  <si>
    <t>Maison des associations Le Ligourès Place Romée de Villeneuve</t>
  </si>
  <si>
    <t>06 33 86 32 87</t>
  </si>
  <si>
    <t>2019-20</t>
  </si>
  <si>
    <t>12.02.2021</t>
  </si>
  <si>
    <t>ANIME-LOISIRS</t>
  </si>
  <si>
    <t>c/o M. CARDON 42, rue Damiette</t>
  </si>
  <si>
    <t>04 91 58 84 54                06 62 74 75 93</t>
  </si>
  <si>
    <t>2009-19</t>
  </si>
  <si>
    <t>Arts et Développement</t>
  </si>
  <si>
    <t>Permettre l’accès à l’Art pour les populations les plus défavorisées (artistes en résidence dans les quartiers populaires)</t>
  </si>
  <si>
    <t>360, Boulevard national</t>
  </si>
  <si>
    <t>www.artsetdeveloppement.com</t>
  </si>
  <si>
    <t>2017-20</t>
  </si>
  <si>
    <t>21/10/2011  23/11/2018</t>
  </si>
  <si>
    <t>BRIN D’ART</t>
  </si>
  <si>
    <t>Développer les activités artistiques, culturelles, d’initiation et de perfectionnement pour tout public , tous medias (ateliers)</t>
  </si>
  <si>
    <t xml:space="preserve">La Cité des associations- Boîte 153, 93, la Canebière </t>
  </si>
  <si>
    <t>2011-5</t>
  </si>
  <si>
    <t>CINAMBULE</t>
  </si>
  <si>
    <t>CABRIERES D’AVIGNON</t>
  </si>
  <si>
    <t>http://cinambule.org/</t>
  </si>
  <si>
    <t>CINEPAGE</t>
  </si>
  <si>
    <t>Action en faveur du développement en France, à l’étranger, de la culture cinématographique. Initiation à la lecture de l’image et à l’expression personnelle</t>
  </si>
  <si>
    <t>6, Bd de la Blancarde</t>
  </si>
  <si>
    <t>http://cinepage@free.fr</t>
  </si>
  <si>
    <t>2007-16</t>
  </si>
  <si>
    <t>Corps, Espace, Création</t>
  </si>
  <si>
    <t>Harmonie corporelle, création théâtre &amp; danse, rôle social  de la femme</t>
  </si>
  <si>
    <t>Chez Mme O. Vidal, Les 3 Fontaines-Campagne du Viou</t>
  </si>
  <si>
    <t>FORCALQUIER</t>
  </si>
  <si>
    <t>04300</t>
  </si>
  <si>
    <t>2005-2</t>
  </si>
  <si>
    <t>Le Cri du Port</t>
  </si>
  <si>
    <t>Faire connaître le jazz sous toutes ses formes. Initier les enfants et les jeunes à la musique jazz</t>
  </si>
  <si>
    <t>8, rue du Pasteur Heuzé</t>
  </si>
  <si>
    <t>https://criduport.fr/</t>
  </si>
  <si>
    <t>2018-08</t>
  </si>
  <si>
    <t>Association éducative PAUL CEZANNE</t>
  </si>
  <si>
    <t>Activités éducatives et culturelles dédiées à la population des quartiers Nord d’Aix-en-Pce.</t>
  </si>
  <si>
    <t>Campagne Nègre, 2, Place Antoine Maurel</t>
  </si>
  <si>
    <t>2007-1</t>
  </si>
  <si>
    <t>ELAN’C</t>
  </si>
  <si>
    <t>Organisation au plan local d'activités culturelles et artistiques ouvertes à tous, en danse, musique, théâtre notamment…</t>
  </si>
  <si>
    <t>2, Avenue Centrale</t>
  </si>
  <si>
    <t>CHATEAUX-ARNOUX</t>
  </si>
  <si>
    <t>04160</t>
  </si>
  <si>
    <t>https://www.assoelanc.fr/</t>
  </si>
  <si>
    <t>2019-18</t>
  </si>
  <si>
    <t>Espace Défis</t>
  </si>
  <si>
    <t xml:space="preserve">Développement et promotion artistique et sociale des cultures urbaines (en France et en Europe (Graffs, Rap, Hip-Hop, </t>
  </si>
  <si>
    <t>BP 527 Place Champollion</t>
  </si>
  <si>
    <t>ISTRES</t>
  </si>
  <si>
    <t>0490173554            0613718430</t>
  </si>
  <si>
    <t>www.espacedefis.com</t>
  </si>
  <si>
    <t>2007-8</t>
  </si>
  <si>
    <t>21/05/2002  15/01/2009</t>
  </si>
  <si>
    <t>Laboratoire Musique et Informatique de Marseille (le MIM)</t>
  </si>
  <si>
    <t>Faire vivre la recherche musicale sous toutes ses formes, y-compris inter- disciplinaires. Concevoir, réaliser, diffuser des œuvres musicales et plurimedia.</t>
  </si>
  <si>
    <t>Le MIM, Cité de la Musique, 4, rue Bernard du Bois</t>
  </si>
  <si>
    <t>04 91 39 28 60</t>
  </si>
  <si>
    <t>www.labo-mim.org</t>
  </si>
  <si>
    <t>2014-19</t>
  </si>
  <si>
    <t>INSTANT D’ANNEE</t>
  </si>
  <si>
    <t>Promouvoir l’accès à la photo &amp; techniques multimedia, auprès de publics jeunes ou en voie d’insertion</t>
  </si>
  <si>
    <t>10, rue Justin Beaucaire</t>
  </si>
  <si>
    <t>0442560820             0629074054</t>
  </si>
  <si>
    <t>2010-9</t>
  </si>
  <si>
    <t>28/02/2011  Non renouvelé</t>
  </si>
  <si>
    <t>L’APARTE</t>
  </si>
  <si>
    <t>Pratiques artistiques et culturelles</t>
  </si>
  <si>
    <t>Maison de la Vie Associative, Avenue du 8 mai 1945</t>
  </si>
  <si>
    <t>GARDANNE</t>
  </si>
  <si>
    <t>https://associationlaparte.wordpress.com/presentation-de-laparte/</t>
  </si>
  <si>
    <t>2019-10</t>
  </si>
  <si>
    <t>Les Patrimômes</t>
  </si>
  <si>
    <t>Développer et coordonner des projets en lien avec le milieu culturel, celui de l’enfance et de la pédagogie.</t>
  </si>
  <si>
    <t>17 rue Victor Hugo</t>
  </si>
  <si>
    <t>Avignon</t>
  </si>
  <si>
    <t>http://lespatrimomes.com/</t>
  </si>
  <si>
    <t>2018-07</t>
  </si>
  <si>
    <t>LE PIED NU</t>
  </si>
  <si>
    <t>Animation socio-culturelle, création théâtrale,  initiation culturelle en milieu scolaire et/ou défavorisé, migrant, carcéral</t>
  </si>
  <si>
    <t>5, rue Baussenque</t>
  </si>
  <si>
    <t>04 91 91 01 29</t>
  </si>
  <si>
    <t>http://theatrelepiednu.com/</t>
  </si>
  <si>
    <t>2008-4       2016-9</t>
  </si>
  <si>
    <t>28/05/2008   31/03/2017</t>
  </si>
  <si>
    <t>Les Ploutoumaks</t>
  </si>
  <si>
    <t>Promotion d'activités culturelles diverses, y-compris en milieu scolaire. Participation à des projets à la demande. Ateliers SLAM (oral, écrit), Tournois,  lecture-écriture…</t>
  </si>
  <si>
    <t>76, rue Messager</t>
  </si>
  <si>
    <t>TOULON</t>
  </si>
  <si>
    <t>http://ploutoumak.simplesite.com</t>
  </si>
  <si>
    <t>2016-10</t>
  </si>
  <si>
    <t>Pour un Musée de la Résistance-Déportation en pays d’Arles</t>
  </si>
  <si>
    <t>Faire connaître l’Histoire de la Résistance et de la Déportation d’Arles et du pays d’Arles (coll. de documents et témoignages)</t>
  </si>
  <si>
    <t>Maison Pablo Neruda, 66 rue du 4 septembre</t>
  </si>
  <si>
    <t>ARLES</t>
  </si>
  <si>
    <t>https://centre-resistance-deportation-arles.com/</t>
  </si>
  <si>
    <t>2007-14</t>
  </si>
  <si>
    <t>Regard et Mémoires</t>
  </si>
  <si>
    <t xml:space="preserve">Promotion et diffusion des diverses formes d’expression par l’image et ses techn iques (argentiques et numériques, auprès, notamment,  d’un public jeune </t>
  </si>
  <si>
    <t>Maison de la Vie Associative  3, Bd des Lices</t>
  </si>
  <si>
    <t>http://www.regardsetmemoires.com/</t>
  </si>
  <si>
    <t>2006-7</t>
  </si>
  <si>
    <t>04/06/1999   13/07/2006</t>
  </si>
  <si>
    <t>ROULTATERRE</t>
  </si>
  <si>
    <t>Atelier de poterie et de modelage. Promotion des arts du feu et participation à la vie locale.</t>
  </si>
  <si>
    <t>251, av. Emile Zola, CD 58 Biver</t>
  </si>
  <si>
    <t>roultaterre.org</t>
  </si>
  <si>
    <t>2017-5</t>
  </si>
  <si>
    <t>Théâtre MANDIN</t>
  </si>
  <si>
    <t>Contribuer au rayonnement des Arts et du Théâtre. Initiation et formation au Théâtre, Théâtre-Forum …</t>
  </si>
  <si>
    <t>Mairie de Reillanne, Cours Thierry d’Argenlieu</t>
  </si>
  <si>
    <t>REILLANNE</t>
  </si>
  <si>
    <t>04110</t>
  </si>
  <si>
    <t>06 81 88 09 24</t>
  </si>
  <si>
    <t>https://www.theatre-mandin.fr/</t>
  </si>
  <si>
    <t>2017-21</t>
  </si>
  <si>
    <t>Tartine et Compagnie</t>
  </si>
  <si>
    <t>Favoriser créativité et conception de projets en Arts plastiques (terre cuite, émaux, et divers. ateliers et expositions (jeunes enfants, personnes âgées)</t>
  </si>
  <si>
    <t>455, Avenue Jean Moulin</t>
  </si>
  <si>
    <t>GREOUX</t>
  </si>
  <si>
    <t>04800</t>
  </si>
  <si>
    <t>http://tartineetcie.overblog.com/page/3</t>
  </si>
  <si>
    <t>2009-21</t>
  </si>
  <si>
    <t>Association pour la Sauvegarde du Patrimoine Auriolais (ASPA)</t>
  </si>
  <si>
    <t>Sauvegarder et faire connaître au public (notamment scolaires) le patrimoine historique et naturel de la région d’Auriol (vieux moulins, norias…)</t>
  </si>
  <si>
    <t>Musée Martin-Duby, Rue Augustine Dupuy</t>
  </si>
  <si>
    <t>AURIOL</t>
  </si>
  <si>
    <t>http://aspauriol.blogspot.com/</t>
  </si>
  <si>
    <t>2020-2</t>
  </si>
  <si>
    <t>13/10/2014   12.02.2021</t>
  </si>
  <si>
    <t>VIV’ARTHE</t>
  </si>
  <si>
    <t>L’Art-thérapie (dessin, mosaïque…) au service de la classe : micro-projets co-construits à la demande.</t>
  </si>
  <si>
    <t>2012-18</t>
  </si>
  <si>
    <t>VOCE</t>
  </si>
  <si>
    <t>Faire connaitre et pratiquer l’Art Lyrique</t>
  </si>
  <si>
    <t>14, rue Pierre Vachon</t>
  </si>
  <si>
    <t>2014-25</t>
  </si>
  <si>
    <t>CAP MARSEILLE</t>
  </si>
  <si>
    <t>CAP</t>
  </si>
  <si>
    <t>Promouvoir Marseille et son environnement maritime et fluvial. Ecole de voile sur bateaux traditionnels</t>
  </si>
  <si>
    <t>30, rue de l’Olivier</t>
  </si>
  <si>
    <t>www.capmarseille.com</t>
  </si>
  <si>
    <t>2007-9</t>
  </si>
  <si>
    <t>Compagnie d’Avril</t>
  </si>
  <si>
    <t>CIE</t>
  </si>
  <si>
    <t>Conception et réalisation de projets d’éducation à l’image (cinéma, audiovisuel, photographie, arts visuels, multimedia.</t>
  </si>
  <si>
    <t>Allée du Serpolet F</t>
  </si>
  <si>
    <t>http://compagnie-avril.com/</t>
  </si>
  <si>
    <t>Compagnie Badaboum-Théâtre</t>
  </si>
  <si>
    <t>Développement de la connaissance du théâtre et de la pratique théâtrale chez l’enfant</t>
  </si>
  <si>
    <t>16, Quai de Rive-neuve</t>
  </si>
  <si>
    <t>https://www.badaboum-theatre.com/</t>
  </si>
  <si>
    <t>2006-19</t>
  </si>
  <si>
    <t>Compagnie du Clair-Obscur</t>
  </si>
  <si>
    <t>Photo, Vidéo. Création de spectacles vivants et création audiovisuelle</t>
  </si>
  <si>
    <t>10, Place du Bataillet</t>
  </si>
  <si>
    <t>LAGNES</t>
  </si>
  <si>
    <t>0490215988            0681591512</t>
  </si>
  <si>
    <t>http://www.cie-clairobscur.fr/compagnie-clair-obscur/</t>
  </si>
  <si>
    <t>2010-12</t>
  </si>
  <si>
    <t>Compagnie du Dromolo</t>
  </si>
  <si>
    <t>Création, production et diffusion de spectacles vivants. Recherches sur ce thème</t>
  </si>
  <si>
    <t>36, Boulevard de la Blancarde</t>
  </si>
  <si>
    <t>www.lacompagniedudromolo.com</t>
  </si>
  <si>
    <t>2017-16</t>
  </si>
  <si>
    <t>Compagnie  Croqueti- Ass Sud -Identité</t>
  </si>
  <si>
    <t>Spectacles jeunes public-Ateliers théâtre</t>
  </si>
  <si>
    <t>318, chemin du Maine, La Crau</t>
  </si>
  <si>
    <t>CHATEAURENARD</t>
  </si>
  <si>
    <t>https://www.croqueti.fr/contacts</t>
  </si>
  <si>
    <t>10/10/2000   25/01/2016</t>
  </si>
  <si>
    <t>Compagnie Garance Théâtre</t>
  </si>
  <si>
    <t>Création, diffusion d’évènements culturels, sensibilisation au théâtre et au spectacle…</t>
  </si>
  <si>
    <t>3, Boulevard Jean Barbiéri</t>
  </si>
  <si>
    <t>2008-13</t>
  </si>
  <si>
    <t>14/11/2003   15/01/2009  Non renouvelé</t>
  </si>
  <si>
    <t>Compagnie Mascarille</t>
  </si>
  <si>
    <t>Production et diffusion de créations théâtrales, spectacles vivants, pour et avec le jeune public</t>
  </si>
  <si>
    <t>54, rue Jules Isaac, Bt 5</t>
  </si>
  <si>
    <t>www.mascarille.net</t>
  </si>
  <si>
    <t>2007-20</t>
  </si>
  <si>
    <t>KARNAVIRES THEATRE</t>
  </si>
  <si>
    <t>Compagnie théâtrale. Représentation d’œuvres et formation à l’art théâtral, musical et plastique</t>
  </si>
  <si>
    <t>Les Douches- Puits Gérard</t>
  </si>
  <si>
    <t>MIMET</t>
  </si>
  <si>
    <t>http://karnavires.org/contacts/</t>
  </si>
  <si>
    <t>2010-7</t>
  </si>
  <si>
    <t>PEU  IMPORTE</t>
  </si>
  <si>
    <t>Favoriser la création artistique, l’écriture théâtrale. Production et organisation de théâtre vivant (français et espagnol) et de manifestations culturelles. Cours, stages, ateliers…</t>
  </si>
  <si>
    <t>41, Bd Paul Peytral</t>
  </si>
  <si>
    <t>http://ciepeuimporte.free.fr</t>
  </si>
  <si>
    <t>2016-13</t>
  </si>
  <si>
    <t>07/06/2012  30/04/2018</t>
  </si>
  <si>
    <t>COLLECTIF INDALO</t>
  </si>
  <si>
    <t>COLL.</t>
  </si>
  <si>
    <t>Développement et diffusion des cultures du Sud. Ateliers vocaux et instrumentaux de musiques méditerranéennes. Travail linguistique (français et langues méditerranéennes).</t>
  </si>
  <si>
    <t>26, Boulevard des Dames</t>
  </si>
  <si>
    <t>http://indalo.fr</t>
  </si>
  <si>
    <t>2008-15</t>
  </si>
  <si>
    <t>Mountsego Circo</t>
  </si>
  <si>
    <t>MOUNTSEGO CIRCO</t>
  </si>
  <si>
    <t>Dynamiques pédagogiques et artistiques pour le Cirque et les arts associés</t>
  </si>
  <si>
    <t>30, Boulevard des Varzelles</t>
  </si>
  <si>
    <t>Manosque</t>
  </si>
  <si>
    <t>04100</t>
  </si>
  <si>
    <t>http://mountsegocirco.com</t>
  </si>
  <si>
    <t>2012-5</t>
  </si>
  <si>
    <t>NINI-CABARET</t>
  </si>
  <si>
    <t>Redécouverte du « cabaret », spectacle vivant. Travail sur la langue et le patrimoine « chanson française »</t>
  </si>
  <si>
    <t>11, Cours Lieutaud</t>
  </si>
  <si>
    <t>2019-11</t>
  </si>
  <si>
    <t>05/02/2014  20/01/2020</t>
  </si>
  <si>
    <t>ORNICARINKS</t>
  </si>
  <si>
    <t>ORN</t>
  </si>
  <si>
    <t>Propose des ateliers thématiques autour du livre, de l’image fixe ou animée, du son, de la lettre, du mot, de la mise en scène, du jeu…</t>
  </si>
  <si>
    <t>ZA Val de Durance, 15, Ch. des trois francs</t>
  </si>
  <si>
    <t>PEYROLLES</t>
  </si>
  <si>
    <t>2014-5</t>
  </si>
  <si>
    <t>03/07/2008  25/06/2014</t>
  </si>
  <si>
    <t>Office municipal de la jeunesse de Forcalquier</t>
  </si>
  <si>
    <t>OMJ</t>
  </si>
  <si>
    <t>Intégrer les jeunes dans la vie socioculturelle, en complémentarité avec l’école et la famille (en lien avec la Ville de Forcalquier)</t>
  </si>
  <si>
    <t>Parc de la Louette</t>
  </si>
  <si>
    <t>Forcalquier</t>
  </si>
  <si>
    <t>2014-2</t>
  </si>
  <si>
    <t>03/07/2008   26/06/2014</t>
  </si>
  <si>
    <t>THEATRE DU CENTAURE</t>
  </si>
  <si>
    <t>Création et promotion de spectacles équestres artistiques ou sportifs. Formation, stages, colloques, publication dans le même domaine</t>
  </si>
  <si>
    <t>2, rue Marguerite de Provence</t>
  </si>
  <si>
    <t>www.theatreducentaure.com</t>
  </si>
  <si>
    <t>2017-10</t>
  </si>
  <si>
    <t>Les Lunes à Bulles</t>
  </si>
  <si>
    <t>Production et création de spectacles vivants tous publics. Lectures et animations</t>
  </si>
  <si>
    <t>7, rue de la Saoupe</t>
  </si>
  <si>
    <t>2010-8</t>
  </si>
  <si>
    <t>Théâtre santé Media</t>
  </si>
  <si>
    <t>Outils artistiques et pédagogiques pour la prévention des conduites à risques, toxicomanies, préventions routière</t>
  </si>
  <si>
    <t>Le Village</t>
  </si>
  <si>
    <t>Trescléoux</t>
  </si>
  <si>
    <t>05700</t>
  </si>
  <si>
    <t>http://www.theatresantemedia.fr/</t>
  </si>
  <si>
    <t>2006-14</t>
  </si>
  <si>
    <t>03/05/2007  10/12/2012</t>
  </si>
  <si>
    <t>Les Amis du Planétarium (PEREISC) d’Aix-en-Provence</t>
  </si>
  <si>
    <t>AMIS  PLANETARIUM</t>
  </si>
  <si>
    <t>Diffusion des connaissances auprès d’un public scolaire  ou plus large au sujet de l’astronomie, l’astrophysique et sciences de la Terre, par l’utilisation d’un planétarium (simulateur)l</t>
  </si>
  <si>
    <t>Château Saint-Mître 7, rue des Robiniers</t>
  </si>
  <si>
    <t>2007-26</t>
  </si>
  <si>
    <t xml:space="preserve">Association  COPERNIC-GAP Astronomie </t>
  </si>
  <si>
    <t>COPERNIC</t>
  </si>
  <si>
    <t xml:space="preserve"> Favoriser la connaissance de l’univers pour un public non averti. Approfondir cette connaissance pour ceux qui le souhaitent</t>
  </si>
  <si>
    <t>3, rue du Colonel Roux</t>
  </si>
  <si>
    <t>GAP</t>
  </si>
  <si>
    <t>05000</t>
  </si>
  <si>
    <t>www.asso-copernic.org</t>
  </si>
  <si>
    <t>2020-1</t>
  </si>
  <si>
    <t>22/09/2005  20/10/2011  02/12/2020</t>
  </si>
  <si>
    <t>Petit à Petit</t>
  </si>
  <si>
    <t>développer et accompagner des actions participatives et citoyennes, sur l'environnement global et le vivre-ensemble.</t>
  </si>
  <si>
    <t>Maison de la Vie Associative- 3, Bd des Lices</t>
  </si>
  <si>
    <t>www.assopetitapetit.org</t>
  </si>
  <si>
    <t>2017-8</t>
  </si>
  <si>
    <t>PAROLES  EN ACTES</t>
  </si>
  <si>
    <t>Développer des actions de citoyenneté, d’éducation, de médiation et de prévention qui favorisent l’émergence de la parole et la mise en actes pour le mieux-vivre ensemble.</t>
  </si>
  <si>
    <t>Maison de la Vie Associatiive, 3, Bd des Lices</t>
  </si>
  <si>
    <t>06 24 86 42 70</t>
  </si>
  <si>
    <t>www.paroles-en-actes.fr</t>
  </si>
  <si>
    <t>2013-7</t>
  </si>
  <si>
    <t>13/06/2014  Renouv. en cours</t>
  </si>
  <si>
    <t>Groupe Cynotechnique LUBERON-84 (GCL 84)</t>
  </si>
  <si>
    <t>Mieux connaître le chien et son langage corporel pour mieux l’intégrer dans la société humaine et prévenir les dangers.</t>
  </si>
  <si>
    <t>c/o  M. Patrick COME, 4058, Route du Luberon</t>
  </si>
  <si>
    <t>PUGET-SUR-DURANCE</t>
  </si>
  <si>
    <t>04 90 08 90 15</t>
  </si>
  <si>
    <t>2013-8</t>
  </si>
  <si>
    <t xml:space="preserve">Union Régionale des Associations de Parents d'Enfants Déficients Auditifs de la Région PACA </t>
  </si>
  <si>
    <t>URAPEDA-PACA</t>
  </si>
  <si>
    <t>Déficients auditifs</t>
  </si>
  <si>
    <t>120, rue de Rome</t>
  </si>
  <si>
    <t>04/06/1999 30/11/2005</t>
  </si>
  <si>
    <t>4, 3, 2, A</t>
  </si>
  <si>
    <t>Lutter contre la déscolarisation prématurée des jeunes. Sensibiliser aux enjeux  de la prévention de la délinquance</t>
  </si>
  <si>
    <t xml:space="preserve"> 23B, Hameau Le Chabas</t>
  </si>
  <si>
    <t>BRIANCON</t>
  </si>
  <si>
    <t>05100</t>
  </si>
  <si>
    <t>www.association432a.com</t>
  </si>
  <si>
    <t>Graines de soleil</t>
  </si>
  <si>
    <t>Agriculture biologique et développement durable, activités pédagogiques et de formation, accompagner des publics fragiles (insertion)</t>
  </si>
  <si>
    <t>895, Chemin de l’Etang</t>
  </si>
  <si>
    <t>CHATEAUNEUF-LES-MARTIGUES</t>
  </si>
  <si>
    <t>http://www.grainesdesoleil.net/</t>
  </si>
  <si>
    <t>2019-15</t>
  </si>
  <si>
    <t>Nationale LE REFUGE</t>
  </si>
  <si>
    <t>Venir en aide aux jeunes victimes de discrimination du fait de leur orientation sexuelle. Prévenir les préjugés. Lutter contre les MST.</t>
  </si>
  <si>
    <t>2, rue Germain</t>
  </si>
  <si>
    <t>MONTPELLIER</t>
  </si>
  <si>
    <t>34               13</t>
  </si>
  <si>
    <t>www.le-refuge.org</t>
  </si>
  <si>
    <t>2012-7</t>
  </si>
  <si>
    <t>L’ŒIL DU LOUP</t>
  </si>
  <si>
    <t>Prévenir les violences et les discriminations. Promouvoir le mieux-être, le vivre-ensemble</t>
  </si>
  <si>
    <t>Cité des Associations 93, La Canebière BP 366</t>
  </si>
  <si>
    <t>06 12 58 87 83</t>
  </si>
  <si>
    <t>http://loeilduloup.fr/presentation/</t>
  </si>
  <si>
    <t>2017-23</t>
  </si>
  <si>
    <t>23/11/2018 Renouv. en cours</t>
  </si>
  <si>
    <t>Association pour l’accès aux Droits des Enfants et des Jeunes</t>
  </si>
  <si>
    <t>ADEJ</t>
  </si>
  <si>
    <t>Favoriser l’accès au droit des enfants et des jeunes à Marseille, dans les Bouches-du-Rhône et la région PACA</t>
  </si>
  <si>
    <t>5, Cours Joseph Thierry</t>
  </si>
  <si>
    <t>www.adej.org</t>
  </si>
  <si>
    <t>2016-8</t>
  </si>
  <si>
    <t>20/10/2011 30/04/2018</t>
  </si>
  <si>
    <t>Association de défense des droits et d’Accompagnement des Parents (ADDAP 04)</t>
  </si>
  <si>
    <t>Association de défense des droits et d’accompagnement des parents, notamment pour les migrants</t>
  </si>
  <si>
    <t>N°6, Place d’Engauch</t>
  </si>
  <si>
    <t>VOLX</t>
  </si>
  <si>
    <t>04130</t>
  </si>
  <si>
    <t>0492732718             0670333756</t>
  </si>
  <si>
    <t>2011-3</t>
  </si>
  <si>
    <t>A.F.S. Vivre Sans Frontières Ass. Régionale PACA</t>
  </si>
  <si>
    <t>AFS VSF</t>
  </si>
  <si>
    <t>Réalisation d’échanges éducatifs entre la France et les autres pays avec une préparation et un suivi de ces expériences</t>
  </si>
  <si>
    <t>Centre social Mer &amp; Colline 17, bd de la verrerie</t>
  </si>
  <si>
    <t>091710777      0491715000</t>
  </si>
  <si>
    <t>http://afs-fr.org</t>
  </si>
  <si>
    <t>2005-15</t>
  </si>
  <si>
    <t>Inter-Parents-Manosque (IPM)</t>
  </si>
  <si>
    <t>Animer, conseiller et aider les familles dont les enfants sont inscrits à l’Ecole internationale de Manosque, Proposer un lieu ouvert  d’échanges internationaux</t>
  </si>
  <si>
    <t>159, av. Bernard Foussier</t>
  </si>
  <si>
    <t>MANOSQUE</t>
  </si>
  <si>
    <t>www.ipm04.fr</t>
  </si>
  <si>
    <t>2017-15</t>
  </si>
  <si>
    <t>18/04/2011  31/03/2020</t>
  </si>
  <si>
    <t>Une Terre Culturelle</t>
  </si>
  <si>
    <t>Facilitation des échanges internationaux pour les jeunes des quartiers moins favorisés</t>
  </si>
  <si>
    <t>4, chemin des Bessons</t>
  </si>
  <si>
    <t>0491066318              0682355707</t>
  </si>
  <si>
    <t>https://uneterreculturelle.org/</t>
  </si>
  <si>
    <t>2019-3</t>
  </si>
  <si>
    <t>Ligue de Provence d'Echecs</t>
  </si>
  <si>
    <t>LIGUE</t>
  </si>
  <si>
    <t>Développement et pratique du jeu d’Echecs</t>
  </si>
  <si>
    <t>282 rue Henri Barbusse</t>
  </si>
  <si>
    <t>13/11/2000  Convention-cadre  de la FFE avec le MENESR du 15-2-2007</t>
  </si>
  <si>
    <t>SOS Homophobie</t>
  </si>
  <si>
    <t>SOS H</t>
  </si>
  <si>
    <t>Lutter contre toute forme, avouée ou non, d’exclusion, de discrimination ou de violence à l’encontre des individu-es ou de groupes, en raison de leur orientation sexuelle ou leur identité de genre réelle ou supposée.</t>
  </si>
  <si>
    <t>2019-1</t>
  </si>
  <si>
    <t>Lunes et l’Autre</t>
  </si>
  <si>
    <t>Promotion de l’égalité HOMMES-FEMMES et de la mixité, égalité des chances, métiers « d’hommes, métiers de femmes » : changer les représentations</t>
  </si>
  <si>
    <t>1, rue Copernic</t>
  </si>
  <si>
    <t>2010-6</t>
  </si>
  <si>
    <t>Forum Femmes Méditerranée</t>
  </si>
  <si>
    <t>FFM</t>
  </si>
  <si>
    <t>Promotion de l’égalité hommes-femmes, soutien aux femmes et jeunes filles</t>
  </si>
  <si>
    <t>51, rue des Dominicaines</t>
  </si>
  <si>
    <t>www.femmes-med.org</t>
  </si>
  <si>
    <t>2006-12</t>
  </si>
  <si>
    <t>20/02/2007  10/06/2013</t>
  </si>
  <si>
    <t>Mouvement contre le racisme et pour l’Amitié entre les peuples Fédération de Vaucluse</t>
  </si>
  <si>
    <t>MRAP 84</t>
  </si>
  <si>
    <t>Lutte contre le racisme</t>
  </si>
  <si>
    <t>Maison IV de Chiffre 26, rue des Teinturiers</t>
  </si>
  <si>
    <t>2004-4</t>
  </si>
  <si>
    <t>17/11/2005  18/04/2012</t>
  </si>
  <si>
    <t>Les Journées de l’Eloquence</t>
  </si>
  <si>
    <t>ASS  JEAP</t>
  </si>
  <si>
    <t>Promotion de l’Art Oratoire sous toutes ses formes. Organisation des « Journées de l’éloquence » et d’autres événements de ce type …</t>
  </si>
  <si>
    <t>47, rue Emeric David</t>
  </si>
  <si>
    <t>AIX/PCE</t>
  </si>
  <si>
    <t>https://www.atelier-languefrancaise.fr/les-journees-de-leloquence/</t>
  </si>
  <si>
    <t>2018-2</t>
  </si>
  <si>
    <t>ELOQUENTIA</t>
  </si>
  <si>
    <t>Favoriser la prise de parole en public par des ateliers pour jeunes et adultes d’après la méthode « Porter sa voix ». Organisation du Concours national Eloquentia</t>
  </si>
  <si>
    <t>La Ruche 28 Bd National</t>
  </si>
  <si>
    <t>07 49 20 61 24</t>
  </si>
  <si>
    <t>www.eloquentia.fr   https://eloquentia.world</t>
  </si>
  <si>
    <t>2020-9</t>
  </si>
  <si>
    <t>SEEMED</t>
  </si>
  <si>
    <t xml:space="preserve">Conseil professionnel et aide à l’emploi des jeunes </t>
  </si>
  <si>
    <t>Les Syrtes- Ch. du Largue</t>
  </si>
  <si>
    <t>www.seemed.fr</t>
  </si>
  <si>
    <t>2005-14</t>
  </si>
  <si>
    <t>Echanges et Consultations techniques internationaux/ Délégation régionale PACA</t>
  </si>
  <si>
    <t>ECTI</t>
  </si>
  <si>
    <t>Développer la culture de l’entreprise auprès des adultes et des jeunes, aider à l’emploi, organiser le tutorat, ouvrir à l’international, aider au développement économique et assistance aux pays en voie de développement</t>
  </si>
  <si>
    <t>D.R. PACA  Immeuble Hémiris 115, rue Cl. Nicolas Ledoux Pôle d’activité Les Milles</t>
  </si>
  <si>
    <t>AIX-EN-PROVENCE Cedex 3</t>
  </si>
  <si>
    <t>04 42 24 45 27</t>
  </si>
  <si>
    <t>2009-10</t>
  </si>
  <si>
    <t>Ass. Initiatives et Education de la Jeunesse à l’Environnement</t>
  </si>
  <si>
    <t>AIEJE</t>
  </si>
  <si>
    <t>Education et initiatives dans tous projet d’animation et d’éducation à l’environnement littoral et marin affiliée à Réseau mer</t>
  </si>
  <si>
    <t>1, Pl de la Redonne</t>
  </si>
  <si>
    <t>ENSUES-LA -REDONNE</t>
  </si>
  <si>
    <t>0442400239       0678928254</t>
  </si>
  <si>
    <t>www.aieje.fr</t>
  </si>
  <si>
    <t>2020-3</t>
  </si>
  <si>
    <t>02/07/2007  13/1A96+B97:O103+B97:O10+B97:O131</t>
  </si>
  <si>
    <t>AIR-PACA (ex. ATMOSUD)</t>
  </si>
  <si>
    <t>AIR-PACA  Voir : Féd. L’Air &amp; Moi</t>
  </si>
  <si>
    <t>Surveillance de la qualité de l’air et diffusion de données scient. A ce sujet auprès de tout public.</t>
  </si>
  <si>
    <t xml:space="preserve">Route de la Vierge
</t>
  </si>
  <si>
    <t>Martigues</t>
  </si>
  <si>
    <t xml:space="preserve"> 04 91 32 38 00
</t>
  </si>
  <si>
    <t>https://www.atmosud.org/</t>
  </si>
  <si>
    <t>2018-10</t>
  </si>
  <si>
    <t>Atelier Méditerranéen de l’Environnement</t>
  </si>
  <si>
    <t>AME</t>
  </si>
  <si>
    <t>Promouvoir toute action en faveur de l’environnement</t>
  </si>
  <si>
    <t>6, rue Eydoux</t>
  </si>
  <si>
    <t>2008-5</t>
  </si>
  <si>
    <t>15/01/2009  Non renouvelé</t>
  </si>
  <si>
    <t>Ass. pour le reboisement et la protection du Cengle Ste Victoire</t>
  </si>
  <si>
    <t>ARPCV</t>
  </si>
  <si>
    <t>Protection de la Forêt</t>
  </si>
  <si>
    <t>7,rue des robiniers</t>
  </si>
  <si>
    <t>Aix-En-Pce</t>
  </si>
  <si>
    <t>https://arpcv.fr/</t>
  </si>
  <si>
    <t>ASS Voir : Féd. Pêche…</t>
  </si>
  <si>
    <t>Protéger le milieu naturel de l’Infernet-Cadière et éduquer à la protection des espèces, des rivières en général et leurs abords. Atelier pêche nature. Activités handipêche.</t>
  </si>
  <si>
    <t>1507, Bd Marcel Pagnol</t>
  </si>
  <si>
    <t>VITROLLES</t>
  </si>
  <si>
    <t>2008-7</t>
  </si>
  <si>
    <t>Pour les Energies Renouvelables et l’Ecologie (AERE)</t>
  </si>
  <si>
    <t>ASS   AERE</t>
  </si>
  <si>
    <t>Promouvoir les énergies renouvelables (ttes formes) et maîtriser le demande en énergie.</t>
  </si>
  <si>
    <t>324, rue de l’Olivet</t>
  </si>
  <si>
    <t>APT</t>
  </si>
  <si>
    <t>04 86 69 17 19</t>
  </si>
  <si>
    <t>2012-14</t>
  </si>
  <si>
    <t>Arts de Vivre</t>
  </si>
  <si>
    <t>Protection de l’environnement (Parc naturel des Alpilles) par des évènements, des actions de sensibilisation, et par les nouveaux medias.</t>
  </si>
  <si>
    <t>Hôtel de Ville</t>
  </si>
  <si>
    <t>BOULBON</t>
  </si>
  <si>
    <t>http://www.voluance.org/a2v/</t>
  </si>
  <si>
    <t>2014-21</t>
  </si>
  <si>
    <t>Favoriser, diffuser et encourager la connaissance du milieu marin, en particulier de la Méditerranée.</t>
  </si>
  <si>
    <t>9, avenue de la Panouse</t>
  </si>
  <si>
    <t>http://bluemarineweb.eu</t>
  </si>
  <si>
    <t>2007-29</t>
  </si>
  <si>
    <t>CHEMIN FAISAN</t>
  </si>
  <si>
    <t>Faire connaître, aimer, et respecter l’environnement. Faire acquérir des connaissances, des valeurs et des compétences idoines. Tous publics</t>
  </si>
  <si>
    <t>Le Petit Mas, 55, rue Pasteur</t>
  </si>
  <si>
    <t>MOURIES</t>
  </si>
  <si>
    <t>04 90 47 63 77</t>
  </si>
  <si>
    <t>www.cheminfaisan.org</t>
  </si>
  <si>
    <t>2019-4</t>
  </si>
  <si>
    <t>13/06/2014 31/05/2019</t>
  </si>
  <si>
    <t>COLINEO</t>
  </si>
  <si>
    <t>Protection, conservation et restauration des patrimoines naturels (faune, flore, eaux, air, sols et sous-sols, et notamment connaissance de la Chaîne de l’Etoile et du massif du Garlaban.</t>
  </si>
  <si>
    <t>Conservatoire des Restanques 1, ch.des grives</t>
  </si>
  <si>
    <t>www.colineo-assenemce.fr</t>
  </si>
  <si>
    <t>2020-7</t>
  </si>
  <si>
    <t>06/04/2009 10/12/2014 12/02/2021</t>
  </si>
  <si>
    <t>COTE BLEUE</t>
  </si>
  <si>
    <t>Connaissance du milieu marin</t>
  </si>
  <si>
    <t>3, Impasse des Rossignols- Domaine de Chantegrive</t>
  </si>
  <si>
    <t>ENSUES-LA-REDONNE</t>
  </si>
  <si>
    <t>www.cotebleue.org</t>
  </si>
  <si>
    <t>2010-14</t>
  </si>
  <si>
    <t>10/03/2006  03/03/2011</t>
  </si>
  <si>
    <t>CYPRES</t>
  </si>
  <si>
    <t>Prévention des risques (sismiques, incendie, industirels…)</t>
  </si>
  <si>
    <t>Route de la Vierge CS 1</t>
  </si>
  <si>
    <t>https://www.cypres.org/</t>
  </si>
  <si>
    <t>Echo Vallée 83 -13</t>
  </si>
  <si>
    <t>Protection de l’environnement et notamment des rivières et berges (Vallée de l’Huveaune)</t>
  </si>
  <si>
    <t>Maison de l’Environnement Pôle culturel St Claude- RN 560</t>
  </si>
  <si>
    <t>http://monsite.orange.fr/echo-environnement</t>
  </si>
  <si>
    <t>2008-17</t>
  </si>
  <si>
    <t>04/05/2004  10/11/2009  03/06/2015  Renouv. en cours</t>
  </si>
  <si>
    <t>ECOPOLENERGIE</t>
  </si>
  <si>
    <t>Education à l’environnement et au développement durable</t>
  </si>
  <si>
    <t>Quartier Pesquier Maison Pesquier RD 58</t>
  </si>
  <si>
    <t>www.ecopolenergie.com</t>
  </si>
  <si>
    <t>2006-8</t>
  </si>
  <si>
    <t>13/07/2006  23/01/2012</t>
  </si>
  <si>
    <t>Ecoute ta Planète</t>
  </si>
  <si>
    <t>Sensibilisation des jeunes et des adultes au sujet de l’être humain et son environnement naturel, urbain, industriel</t>
  </si>
  <si>
    <t>22, Avenue du 4 Septembre</t>
  </si>
  <si>
    <t>www.ecoute-ta-planete.org</t>
  </si>
  <si>
    <t>2019-23</t>
  </si>
  <si>
    <t>23/09/2008  25/06/2014  12/02/2021</t>
  </si>
  <si>
    <t>E4  Expertise Ecologique Education à l’Environnement</t>
  </si>
  <si>
    <t>Valorisation et préservation de l’environnement par l’expertise écologique, la sensibilisation, l’éducation, la recherche et la gestion.</t>
  </si>
  <si>
    <t>Maison de la Vie associative, Le Ligourès, Pl. Romée de Villeneuve</t>
  </si>
  <si>
    <t>04 42 57 54 02</t>
  </si>
  <si>
    <t>https://www.e4asso.org/</t>
  </si>
  <si>
    <t>2014-23</t>
  </si>
  <si>
    <t>Fifrelin</t>
  </si>
  <si>
    <t>Groupe partenaire de la première transatlantique de Cécile POUJOL.  Soutien aux métiers de la voile. Défense de l’environnement  marin.</t>
  </si>
  <si>
    <t>1250 Route de la Source</t>
  </si>
  <si>
    <t>LA BARBEN</t>
  </si>
  <si>
    <t>13330</t>
  </si>
  <si>
    <t>06 08 36 50 23</t>
  </si>
  <si>
    <t>2018-06</t>
  </si>
  <si>
    <t>Environnement</t>
  </si>
  <si>
    <t>799, Quartier du Clauvier</t>
  </si>
  <si>
    <t>ROQUEVAIRE</t>
  </si>
  <si>
    <t>2010-11</t>
  </si>
  <si>
    <t>HUNAMAR (Huveaune Nature Marseille)</t>
  </si>
  <si>
    <t>Mener toutes actions, pédagogiques, médiatiques, administratives, judiciaires ou autres, tendant à la protection de l’environnement (en général et région marseillaise en  part.)</t>
  </si>
  <si>
    <t>Chez Mme Schiettecatte, 3, rue  Jean Prunel</t>
  </si>
  <si>
    <t>2010-5</t>
  </si>
  <si>
    <t>Rustines et Godillots</t>
  </si>
  <si>
    <t>Sensibilisation à la préservation de l’environnement au travers d’activités de pleine nature (VTT, randonnée)</t>
  </si>
  <si>
    <t>La Ginestelle 6 Allée d’Estienne d’Orves</t>
  </si>
  <si>
    <t>AIX EN PCE</t>
  </si>
  <si>
    <t>www.rustines-et-godillots.fr</t>
  </si>
  <si>
    <t>2009-17</t>
  </si>
  <si>
    <t>UN ENFANT, UN JARDIN</t>
  </si>
  <si>
    <t>Initiation au jardinage, sensibilisation à la protection de l‘environnement</t>
  </si>
  <si>
    <t>Espace COSMOS, Rte de Maussane</t>
  </si>
  <si>
    <t>ST MARTIN DE CRAU</t>
  </si>
  <si>
    <t>2016-4</t>
  </si>
  <si>
    <t>03/03/2011  31/03/2017</t>
  </si>
  <si>
    <t>Centre Briançonnais de Géologie Alpine</t>
  </si>
  <si>
    <t>CEN-CBGA</t>
  </si>
  <si>
    <t>Faire découvrir et diffuser les connaissances autour des richesses géologiques locales et de l’environnement briançonnais.</t>
  </si>
  <si>
    <t>35, rue Pasteur</t>
  </si>
  <si>
    <t>04 92 20 56 55</t>
  </si>
  <si>
    <t>https://cbga.net/</t>
  </si>
  <si>
    <t>2008-18</t>
  </si>
  <si>
    <t>06/04/2009  22/02/2017</t>
  </si>
  <si>
    <t>Atelier de l’Environnement CPIE du Pays d’Aix</t>
  </si>
  <si>
    <t>CPIE AIX</t>
  </si>
  <si>
    <t>4855,Chemin du Gd St Jean, Domaine du Gd St Jean</t>
  </si>
  <si>
    <t>PUYRICARD</t>
  </si>
  <si>
    <t>04 42 28 20 99</t>
  </si>
  <si>
    <t>www.cpie-paysdaix.com</t>
  </si>
  <si>
    <t>2008-1       2013-9</t>
  </si>
  <si>
    <t>28/05/2008  05/02/2014</t>
  </si>
  <si>
    <t>Centre Méditerranéen de l'Environnement</t>
  </si>
  <si>
    <t>CPIE 84 CME</t>
  </si>
  <si>
    <t>25 Bd Paul Pons</t>
  </si>
  <si>
    <t>L’ISLE/SORGUE</t>
  </si>
  <si>
    <t>04 90 27 08 61</t>
  </si>
  <si>
    <t>www.cme-cpie84.org</t>
  </si>
  <si>
    <t>2012-1</t>
  </si>
  <si>
    <t>22/05/2001  13/07/2006   05/02/2014</t>
  </si>
  <si>
    <t>Fédération des Bouches du Rhône pour la pêche et  la protection du milieu aquatique</t>
  </si>
  <si>
    <t>FED</t>
  </si>
  <si>
    <t>Projet de sensibilisation de la jeunesse à la protection des milieux aquatiques (mission d’intérêt général)</t>
  </si>
  <si>
    <t>8, Parc d’activité de Bompertuis- Rue d’Arménie</t>
  </si>
  <si>
    <t>http://fdpeche13.free.fr</t>
  </si>
  <si>
    <t>10/11/2009 16/11/2016</t>
  </si>
  <si>
    <t>Institut Méditerranéen du Littoral</t>
  </si>
  <si>
    <t>IML</t>
  </si>
  <si>
    <t>Favoriser la réflexion sur la mer et le littoral et la diffusion culturelle et éducative (études et formations professionnelles) dans les activités sportives maritimes et artisanales (jeunesse et adultes)</t>
  </si>
  <si>
    <t>48, rue Breteuil</t>
  </si>
  <si>
    <t>04 91 81 61 89</t>
  </si>
  <si>
    <t>2009-7</t>
  </si>
  <si>
    <t>Fédération L’Air &amp; moi</t>
  </si>
  <si>
    <t>FEDE</t>
  </si>
  <si>
    <t>25, rue Falqie</t>
  </si>
  <si>
    <t>2020-5</t>
  </si>
  <si>
    <t>Maison Régionale de l'eau</t>
  </si>
  <si>
    <t>MRE</t>
  </si>
  <si>
    <t>Boulevard Grisolle</t>
  </si>
  <si>
    <t>BARJOLS</t>
  </si>
  <si>
    <t>www.maisonregionaledeleau.com</t>
  </si>
  <si>
    <t>2017-13</t>
  </si>
  <si>
    <t>23/01/2001  20/02/2007  03/10/2012  30/04/2018</t>
  </si>
  <si>
    <t>Union Régionale du Sud-Est pour la Sauvegarde de la Vie de la Nature et de l'Environnement</t>
  </si>
  <si>
    <t xml:space="preserve">URVN </t>
  </si>
  <si>
    <t xml:space="preserve">Le Ligourès Place Romée de Villeneuve BP 27 </t>
  </si>
  <si>
    <t>2004-6</t>
  </si>
  <si>
    <t>04/06/1999  31/03/2008</t>
  </si>
  <si>
    <t>Union départementale pour la Sauvegarde de la Vie, de la nature et de l’Environnement (Bouches-du-Rhône)</t>
  </si>
  <si>
    <t>UDVN13</t>
  </si>
  <si>
    <t>Cité des Associations, Boite n° 340  93, La canebière</t>
  </si>
  <si>
    <t>2010-4</t>
  </si>
  <si>
    <t>25/02/2005  04/06/2010</t>
  </si>
  <si>
    <t>France-Nature-Environnement  (Vaucluse) (ex-Union départementale Vie et Nature de Vaucluse)</t>
  </si>
  <si>
    <t>France Nature Environnement -84 (ex-UDVN 84)</t>
  </si>
  <si>
    <t>10, Boulevard du Nord</t>
  </si>
  <si>
    <t>CARPENTRAS</t>
  </si>
  <si>
    <t>http://udvn84.fr</t>
  </si>
  <si>
    <t>2011-11</t>
  </si>
  <si>
    <t>23/12/2012    31/05/2019</t>
  </si>
  <si>
    <t>INTOLERAGE</t>
  </si>
  <si>
    <t>Développer auprès des enfants, des jeunes, des adultes, la citoyenneté, le respect de l’autre et de l’environnement, le droit à la différence, l’intégration des populations d’origine étrangère et la coopération internationale.</t>
  </si>
  <si>
    <t>103, La Canebière</t>
  </si>
  <si>
    <t>0491900009    0673650000</t>
  </si>
  <si>
    <t>2009-15</t>
  </si>
  <si>
    <t>La Ferme du Tadorne</t>
  </si>
  <si>
    <t>Ferme pédagogique sur la faune camarguaise</t>
  </si>
  <si>
    <t>Avenue Pierre Gabrielli, Rte de la Petite Vitesse</t>
  </si>
  <si>
    <t>PORT ST LOUIS DU RHONE</t>
  </si>
  <si>
    <t>0622728021             0685978777</t>
  </si>
  <si>
    <t>lafermedutadorne@hotmail.com</t>
  </si>
  <si>
    <t>2005-18</t>
  </si>
  <si>
    <t>31/05/2006 03/06/2015</t>
  </si>
  <si>
    <t>KEROZEN of MARSEILLE/ Cie Les Pétroleuses</t>
  </si>
  <si>
    <t>Education au civisme et au respect de l’environnement sous la forme de spectacles jeune public</t>
  </si>
  <si>
    <t>7, rue du Timon</t>
  </si>
  <si>
    <t>0491914983         0491420004</t>
  </si>
  <si>
    <t>lespetroleuses@wanadoo.fr</t>
  </si>
  <si>
    <t>2006-2</t>
  </si>
  <si>
    <t>LATITUDES</t>
  </si>
  <si>
    <t>Œuvrer à une citoyenneté en actions en proposant des actions de sensibilisation à l’environnement la citoyenneté la solidarité et la culture</t>
  </si>
  <si>
    <t>5 rue Adrien Marcel</t>
  </si>
  <si>
    <t>06 95 16 00 41</t>
  </si>
  <si>
    <t>www.assolatitudes.net</t>
  </si>
  <si>
    <t>2018-1</t>
  </si>
  <si>
    <t>Centre d'Etudes et d'initiation à l'environnement</t>
  </si>
  <si>
    <t>NATUROSCOPE</t>
  </si>
  <si>
    <t>3, Impasse du meunier</t>
  </si>
  <si>
    <t>www.naturoscope.fr</t>
  </si>
  <si>
    <t>x</t>
  </si>
  <si>
    <t>2019-21</t>
  </si>
  <si>
    <t>21/05/2002 23/09/2008  13/06/2014  31/03/2020</t>
  </si>
  <si>
    <t>EQUI-TROT</t>
  </si>
  <si>
    <t>Promotion du cheval et des activités équestres. Responsabilisation et maîtrise des émotions par rapport à l’animal. Découverte de la nature à cheval.</t>
  </si>
  <si>
    <t>1529, Chemin du Pont de bois</t>
  </si>
  <si>
    <t>https://equi-trot-13.ffe.com/</t>
  </si>
  <si>
    <t>2009-11</t>
  </si>
  <si>
    <t>Association départementale de Comités Communaux  Feux de Forêt des Bouches-du-Rhône</t>
  </si>
  <si>
    <t>AD-CCFF13</t>
  </si>
  <si>
    <t>Regroupement, coordination, gestion mutualisée des comités  « feux de forêt », actions de prévention des incendies et connaissance de la forêt, stages de formation…</t>
  </si>
  <si>
    <t>20, Chemin de Ronan-  CD 7</t>
  </si>
  <si>
    <t>www.comites-feux.com</t>
  </si>
  <si>
    <t>2008-20</t>
  </si>
  <si>
    <t>03/06/2009 16/11/2016</t>
  </si>
  <si>
    <t>Association de Soutien à la Création des Collège et Lycée Expérimental FREINET (ASCCLEF)</t>
  </si>
  <si>
    <t>Fédérer toutes les personnes soutenant les Collège-Lycée FREINET dans les Bouches-du-Rhône  (parents d’élèves)</t>
  </si>
  <si>
    <t>Chez Mme Claudine USEO, Allée des Chasseurs</t>
  </si>
  <si>
    <t>CEREYSTE</t>
  </si>
  <si>
    <t xml:space="preserve">04 42 46 95 63 </t>
  </si>
  <si>
    <t>2013-14</t>
  </si>
  <si>
    <t>25/06/2014  Renouv. en cours</t>
  </si>
  <si>
    <t>Troubles Envahissants du Développement-Autisme-Intégration (TEDAI 84)</t>
  </si>
  <si>
    <t>Promouvoir l’intégration des personnes TED-Autistes-Asperger en milieu ordinaire. Promouvoir leurs droits. Mener ou soutenir des actions (ré-)éducatives, d’insertion, d’inclusion.</t>
  </si>
  <si>
    <t>C/O Mme Marcatand Clos les Félibres 33, rue Santo Estello</t>
  </si>
  <si>
    <t>www.tedai.org</t>
  </si>
  <si>
    <t>2012-8</t>
  </si>
  <si>
    <t>07/06/2012  23/11/2018</t>
  </si>
  <si>
    <t>ICOM-PROVENCE</t>
  </si>
  <si>
    <t>ICOM</t>
  </si>
  <si>
    <t>Amélioration  de la qualité de vie et réinsertion des personnes handicapées par l’utilisation d’une plateforme de ressources informatiques adaptée à ces publics</t>
  </si>
  <si>
    <t>103, avenue de Lattre de Tassigny</t>
  </si>
  <si>
    <t>04 91 82 34 93</t>
  </si>
  <si>
    <t>www.icomprovence.net</t>
  </si>
  <si>
    <t>2008-22</t>
  </si>
  <si>
    <t>ALMA 13</t>
  </si>
  <si>
    <t>ALMA13</t>
  </si>
  <si>
    <t>Prévention des maltraitances sur les personnes âgées ou handicapées</t>
  </si>
  <si>
    <t>Cité des associations, 93, La Canebière</t>
  </si>
  <si>
    <t>2019-13</t>
  </si>
  <si>
    <t>D.U.N.E.S    Dév. Urbain de Nouveaux Espaces Sociaux</t>
  </si>
  <si>
    <t>Favoriser l’insertion sociale et professionnelle des plus fragiles. Protéger l’enfance, éviter la délinquance. Favoriser la médiation et l’éducation par le sport.</t>
  </si>
  <si>
    <t>28, Allées Léon Gambetta</t>
  </si>
  <si>
    <t>04 91 78 72 75                06 20 53 16 15</t>
  </si>
  <si>
    <t>www.dunes.asso.fr</t>
  </si>
  <si>
    <t>2017-17</t>
  </si>
  <si>
    <t>Observatoire de la laïcité de Provence</t>
  </si>
  <si>
    <t>OLPA</t>
  </si>
  <si>
    <t>Promouvoir la Laïcité comme moyen de vivre ensemble</t>
  </si>
  <si>
    <t>Maison des associations-Le Ligourès, Place Romée de Villeneuve</t>
  </si>
  <si>
    <t>observatoirelaicite13aix.org</t>
  </si>
  <si>
    <t>2013-1</t>
  </si>
  <si>
    <t>05/02/2014 31/03/2021</t>
  </si>
  <si>
    <t>Observatoire de la Laïcité de Provence et Pays d’Istres</t>
  </si>
  <si>
    <t>OLPPI</t>
  </si>
  <si>
    <t>Promouvoir la Laïcité comme moyen de vivre ensemble.</t>
  </si>
  <si>
    <t xml:space="preserve">Maison des Associations 23, Bd de la République  </t>
  </si>
  <si>
    <t>2015-2</t>
  </si>
  <si>
    <t>16/11/2016  31/03/2021</t>
  </si>
  <si>
    <t>CANTELIRE</t>
  </si>
  <si>
    <t>Lire et faire lire. Amener le livre là où il n’est pas. Favoriser le lien entre le livre et tous les acteurs</t>
  </si>
  <si>
    <t>11, La Pinède</t>
  </si>
  <si>
    <t>PEIPIN</t>
  </si>
  <si>
    <t>04200</t>
  </si>
  <si>
    <t>2006-10</t>
  </si>
  <si>
    <t>Le Comptoir aux histoires</t>
  </si>
  <si>
    <t>Recueillir, créer et diffuser des histoires pour petits et grands.Organiser, promouvoir des évènements et rencontres, formations, stages autour du contes</t>
  </si>
  <si>
    <t xml:space="preserve">Chez Mme C. Chavelli, 1269 ancien chemin du Canet </t>
  </si>
  <si>
    <t>JOUQUES</t>
  </si>
  <si>
    <t>http://accompagnerlavie.net</t>
  </si>
  <si>
    <t>2009-20</t>
  </si>
  <si>
    <t>LIROUETTE</t>
  </si>
  <si>
    <t>Lecture pour tous</t>
  </si>
  <si>
    <t>16, rue Léon Charve</t>
  </si>
  <si>
    <t>http://lirouette.free.fr/</t>
  </si>
  <si>
    <t>2016-7</t>
  </si>
  <si>
    <t>La Minothèque</t>
  </si>
  <si>
    <t>Créer et faire vivre un centre de lecture, un lieu de ressources et un espace de citoyenneté et d’initiatives pour les enfants et les adultes de la communauté éducative</t>
  </si>
  <si>
    <t>Ecole Elémentaire « la Mareschale » Avenue Baudouin</t>
  </si>
  <si>
    <t>2007-23</t>
  </si>
  <si>
    <t>MAM ’ EGA</t>
  </si>
  <si>
    <t>COMITE</t>
  </si>
  <si>
    <t>Education populaire et prévention de l’illettrisme et de toute forme d’exclusion. Mémoire et racines, animation du quartier La Busserine par ses habitants.</t>
  </si>
  <si>
    <t>Espace culturel Busserine  Rue Mahbouti Tir Saint Barthélémy III, Bât.G2</t>
  </si>
  <si>
    <t>https://vivreensemble.org/</t>
  </si>
  <si>
    <t>2013-2</t>
  </si>
  <si>
    <t>Ville Lecture Ouest Provence</t>
  </si>
  <si>
    <t>Lutte contre l’illettrisme et développement de la lecture. Accès à la culture, insertion sociale</t>
  </si>
  <si>
    <t>7, Place des Carmes</t>
  </si>
  <si>
    <t>2006-13</t>
  </si>
  <si>
    <t>ATLAS Activités Tous Loisirs Association</t>
  </si>
  <si>
    <t>Provoquer, encourager , soutenir la diversité des loisirs, expressions scéniques, danses à Rognac et autour.</t>
  </si>
  <si>
    <t>160 Impasse Denis Papin ZI Nord</t>
  </si>
  <si>
    <t>ROGNAC</t>
  </si>
  <si>
    <t xml:space="preserve">06 16 95 33 15                09 73 57 24 22               06 44 25 22 82  
</t>
  </si>
  <si>
    <t>www.atlas-rognac.com</t>
  </si>
  <si>
    <t>2019-6</t>
  </si>
  <si>
    <t>Centre socio-culturel d’Endoume</t>
  </si>
  <si>
    <t>CEN</t>
  </si>
  <si>
    <t>Activités et loisirs de qualité pour tous les âges. Animations, socialisation (grande collection de jeux de société)</t>
  </si>
  <si>
    <t>285, rue d’Endoume</t>
  </si>
  <si>
    <t>http://csc285.free.fr</t>
  </si>
  <si>
    <t>2018-11</t>
  </si>
  <si>
    <t>17/12/2007   10/06/2013 01/05/2019</t>
  </si>
  <si>
    <t>Centre Social  La Provence</t>
  </si>
  <si>
    <t>Activités et loisirs pour tous les âges. Soutien scolaire. Soutien parental et formation civique</t>
  </si>
  <si>
    <t>Place Romée de Villeneuve - Le Ligourès</t>
  </si>
  <si>
    <t>2008-8</t>
  </si>
  <si>
    <t>Maths pour Tous</t>
  </si>
  <si>
    <t>Faire connaître et apprécier les mathématiques par le plus grand nombre (dimension scientifique, créatrice, culturelle et esthétique)</t>
  </si>
  <si>
    <t>Aix-Marseille-Université,163, av. de Luminy, Case 901</t>
  </si>
  <si>
    <t>06 67 19 82 95</t>
  </si>
  <si>
    <t>mpt@irem.univ-mrs.fr  www.maths-pour-tous.org</t>
  </si>
  <si>
    <t>2014-22</t>
  </si>
  <si>
    <t>Association de Soutien à la médiation et aux Antennes Juridiques. (ASMAJ)</t>
  </si>
  <si>
    <t>Permettre l’accès aux droits et à la médiation des publics en difficultés et articuler les 2. Promouvoir et développer la médiation dans le cadre d’une politique locale de prévention et de règlement des conflits</t>
  </si>
  <si>
    <t>http://www.asmaj.fr/site/</t>
  </si>
  <si>
    <t>2018-16</t>
  </si>
  <si>
    <t>07/06/2012  31/03/2020</t>
  </si>
  <si>
    <t xml:space="preserve">Couples et Famille </t>
  </si>
  <si>
    <t>Médiation familiale  et accompagnement social…</t>
  </si>
  <si>
    <t>1 rue Emile Tavan</t>
  </si>
  <si>
    <t>Aix en Pce</t>
  </si>
  <si>
    <t>2007-7</t>
  </si>
  <si>
    <t>03/12/1975  19/10/2007  Agrément CNAECEP</t>
  </si>
  <si>
    <t>Mouvement français pour le planning familial-</t>
  </si>
  <si>
    <t>MOUVPF</t>
  </si>
  <si>
    <t>Planification des naissances</t>
  </si>
  <si>
    <t>13,Bd d'Athènes</t>
  </si>
  <si>
    <t>31/05/2000  Agrément CNAECEP 2006  (Ministère)</t>
  </si>
  <si>
    <t>Horizon Multimedi@</t>
  </si>
  <si>
    <t>Education au numérique par ateliers tous publics. Travail sur les usages du numérique (Label-RUN). Prévention du cyber-harcèlement</t>
  </si>
  <si>
    <t>Parc Sainte-Claire, Allée de la Lavande</t>
  </si>
  <si>
    <t>LA VALETTE DU VAR</t>
  </si>
  <si>
    <t>http://www.horizonm.fr</t>
  </si>
  <si>
    <t>2016-12</t>
  </si>
  <si>
    <t>Espace Pédagogie  Formation France</t>
  </si>
  <si>
    <t>EPFF</t>
  </si>
  <si>
    <t>Formation permanente des adultes et des jeunes dans le cadre des techniques de pédagogie moderne. Soutien aux parents.</t>
  </si>
  <si>
    <t>21, rue Roux de Brignoles</t>
  </si>
  <si>
    <t>www.epff.eu</t>
  </si>
  <si>
    <t>2017-19</t>
  </si>
  <si>
    <t>02/07/2007  30/04/2018</t>
  </si>
  <si>
    <t>Association pour la Promotion et l’Organisation du Réseau de Proximité Santé précarité Martigues-Port de Bouc</t>
  </si>
  <si>
    <t>APORS</t>
  </si>
  <si>
    <t>Favoriser toutes actions et projets touchant aux questions sanitaires &amp; sociales et à leurs articulations auprès des populations de Martigues-Port de Bouc</t>
  </si>
  <si>
    <t>Centre  Social Jacques Brel Quartier des Amarantes- BP.12</t>
  </si>
  <si>
    <t>PORT DE BOUC Cedex</t>
  </si>
  <si>
    <t>reseau.apors@laposte.net</t>
  </si>
  <si>
    <t>2008-10</t>
  </si>
  <si>
    <t>Association des Médecins français pour la prévention de la guerre nucléaire</t>
  </si>
  <si>
    <t>Donner l’information la plus large possible sur les conséquences médicales d’une guerre nucléaire (débats, conférences, films, périodiques, dans un but de vulgarisation.</t>
  </si>
  <si>
    <t>27, Groupe Provence - Avenue de Verdun</t>
  </si>
  <si>
    <t>2007-21</t>
  </si>
  <si>
    <t>Thalassanté-Estaque-Riaux</t>
  </si>
  <si>
    <t>Promotion de la santé</t>
  </si>
  <si>
    <t>19,Bd Périer</t>
  </si>
  <si>
    <t>2008-6</t>
  </si>
  <si>
    <t>31/05/2000  15/01/2009</t>
  </si>
  <si>
    <t>Centre Régional d’information et de Prévention du  SIDA</t>
  </si>
  <si>
    <t>CEN  CRIPS-PACA</t>
  </si>
  <si>
    <t>Lutte contre le SIDA</t>
  </si>
  <si>
    <t>5, rue Saint-Jacques</t>
  </si>
  <si>
    <t>https://sud.lecrips.net/</t>
  </si>
  <si>
    <t>2019-12</t>
  </si>
  <si>
    <t>Réseau S.H.A. Ex-Réseau Santé Provence</t>
  </si>
  <si>
    <t>RES</t>
  </si>
  <si>
    <t>Amélioration éducation,suivi, accompagnement pour des patients acteurs de leur santé.</t>
  </si>
  <si>
    <t>24, av. de la Grande Bégude,Bât. Le Mozart</t>
  </si>
  <si>
    <t>VENELLES</t>
  </si>
  <si>
    <t>04 42 54 94 40</t>
  </si>
  <si>
    <t>www.reseausha.com</t>
  </si>
  <si>
    <t>2005-13-</t>
  </si>
  <si>
    <t>04/12/2006 10/06/2013</t>
  </si>
  <si>
    <t>Ass. Pour l’Enseignement aux Enfants Malades</t>
  </si>
  <si>
    <t>AEEM</t>
  </si>
  <si>
    <t>Aide aux enfants dont les études ont été interrompues en cours d’année par la maladie. Maintien du niveau scolaire.</t>
  </si>
  <si>
    <t>Espace Martin Luther King Chemin de la Croix</t>
  </si>
  <si>
    <t>2009-8</t>
  </si>
  <si>
    <t>09/10/2009 Agrément CNAECEP (Ministère EN) de la Fédération</t>
  </si>
  <si>
    <t>Association d’aide aux jeunes malades et convalescents</t>
  </si>
  <si>
    <t>AJMC</t>
  </si>
  <si>
    <t>Aide à la scolarisation des jeunes malades et convalescents, à l’hôpital, à domicile…</t>
  </si>
  <si>
    <t>Hôpital de la Timone-Enfants. Bd Jean Moulin</t>
  </si>
  <si>
    <t>MARSEILLE cdex 5</t>
  </si>
  <si>
    <t>www.ajmc.asso.fr</t>
  </si>
  <si>
    <t>2011-14</t>
  </si>
  <si>
    <t>APAISER EDUCATION</t>
  </si>
  <si>
    <t>Education à la sécurité routière et prévention des accidents</t>
  </si>
  <si>
    <t>6, rue des Fabres</t>
  </si>
  <si>
    <t>2008-14</t>
  </si>
  <si>
    <t>01/10/2008 42, rue Damiette Non renouvelé</t>
  </si>
  <si>
    <t>ARTEMIS-Sécurité routière</t>
  </si>
  <si>
    <t>Promouvoir toute action de sensibilisation, de prévention et de formation en sécurité routière, maritime, fluviale et lacustre.</t>
  </si>
  <si>
    <t>430, Chemin du Merlançon</t>
  </si>
  <si>
    <t>Université du Citoyen</t>
  </si>
  <si>
    <t>5-7 rue Méry</t>
  </si>
  <si>
    <t>Centre Social et Familial St Gabriel- Canet- Bonsecours</t>
  </si>
  <si>
    <t>Equipement de quartier à vocation globale, familiale, pluri-générationnelle.  Lieu d’animation et de vie sociale, support d’interventions sociales concertées.</t>
  </si>
  <si>
    <t>12, rue Richard B.P. 103</t>
  </si>
  <si>
    <t>MARSEILLE cedex 14</t>
  </si>
  <si>
    <t>www.centresocial-stgabriel.org</t>
  </si>
  <si>
    <t>2012-4</t>
  </si>
  <si>
    <t>8 traverse Charles Susini</t>
  </si>
  <si>
    <t>Collectif Développements &amp; Solidarités Réseau d’Ass.</t>
  </si>
  <si>
    <t>CODES</t>
  </si>
  <si>
    <t>Education au développement et à la solidarité internationale</t>
  </si>
  <si>
    <t xml:space="preserve">8, rue Barbaroux- </t>
  </si>
  <si>
    <t>2004-</t>
  </si>
  <si>
    <t>Espace Cadres Marseille</t>
  </si>
  <si>
    <t>Espace de rencontres, d’animation et d’échanges, informations, actions de solidarité par des retraités (caisses de retraites) de grands groupes industriels et commerciaux</t>
  </si>
  <si>
    <t>36, rue de la république</t>
  </si>
  <si>
    <t>2007-12</t>
  </si>
  <si>
    <t>17/12/2007 Non renouvelé</t>
  </si>
  <si>
    <t>Association  Promotion d’ass. Collège – Quartier à Marseille</t>
  </si>
  <si>
    <t>PACQUAM</t>
  </si>
  <si>
    <t>Prévention Insertion, soutien scolaire</t>
  </si>
  <si>
    <t>16, rue F. Chevillon</t>
  </si>
  <si>
    <t>2018-13</t>
  </si>
  <si>
    <t>30/09/1991  20/02/2007 01/05/2019</t>
  </si>
  <si>
    <t>Cités du Coeur</t>
  </si>
  <si>
    <t>Accueil des adolescents de 12 à 17 ans et +, en accord avec les autorités compétentes : accueil, soutien scolaire, accueil en mesures de responsabilisation (sur demande établissement)</t>
  </si>
  <si>
    <t>Chez M. Ferey, Rés. Concorde Bt. A 15, rue H. Barrelet</t>
  </si>
  <si>
    <t>MARIGNANE</t>
  </si>
  <si>
    <t>06 11 52 26 25</t>
  </si>
  <si>
    <t>2013-5</t>
  </si>
  <si>
    <t>03/06/2013  Renouv. en cours par Ass. Service Médiation.</t>
  </si>
  <si>
    <t>Soutien &amp; Solidarité</t>
  </si>
  <si>
    <t>Soutien scolaire</t>
  </si>
  <si>
    <t>Parc de la Carraire Bt  Narbounès Entrée 7</t>
  </si>
  <si>
    <t>MIRAMAS</t>
  </si>
  <si>
    <t>16/11/2016  Renouv. en cours</t>
  </si>
  <si>
    <t>Ecole Sports Entreprendre</t>
  </si>
  <si>
    <t>ASS ESE</t>
  </si>
  <si>
    <t>Mise en place d'un programme  pour accompagner et soutenir le parcours scolaire des jeunes sportifs de haut niveau</t>
  </si>
  <si>
    <t>Complexe sportif du val de l’Arc- Chemin des Infirmeries</t>
  </si>
  <si>
    <t>http://esepaysdaix.fr/</t>
  </si>
  <si>
    <t>2017-9</t>
  </si>
  <si>
    <t>25/09/2012 30/04/2018</t>
  </si>
  <si>
    <t>Sport-Loisirs et Cultures de Miramas   (SLC-Plongée)</t>
  </si>
  <si>
    <t>Pratiques sportives et culturelles au quotidien à Miramas</t>
  </si>
  <si>
    <t>10, Place Henri Barbusse</t>
  </si>
  <si>
    <t>2019-7</t>
  </si>
  <si>
    <t>Tennis-Club Fête le Mur</t>
  </si>
  <si>
    <t>T-CLUB</t>
  </si>
  <si>
    <t>Développer la pratique du Tennis en loisir et en compétition, pour les adultes et les enfants.</t>
  </si>
  <si>
    <t>118, avenue de Saint-Louis</t>
  </si>
  <si>
    <t>https://tcfetelemurmarseille.clubeo.com/</t>
  </si>
  <si>
    <t>2019-2</t>
  </si>
  <si>
    <t xml:space="preserve">Comité Départemental des Offices Municipaux des Sports des Bouches-du-Rhône </t>
  </si>
  <si>
    <t>COMITE  CDOMS 13</t>
  </si>
  <si>
    <t>Comité départemental regroupant les Offices municipaux des sports afin de les renforcer et d'en développer de nouveaux ainsi que leurs activités : soutenir des projets et activités  autour du sport et de la santé, proposer des journées d'études thématiques …</t>
  </si>
  <si>
    <t>Pavillon des Sports-Trigance 3- Allée de la Passe-Pierre</t>
  </si>
  <si>
    <t>www.fnoms.org</t>
  </si>
  <si>
    <t>2017-2</t>
  </si>
  <si>
    <t>CHRISTOPHE</t>
  </si>
  <si>
    <t>Pour la prévention du suicide et du mal de vivre, en particulier chez les jeunes</t>
  </si>
  <si>
    <t>Hôpital Ste Marguerite Pavillon SOLARIS 270, Bd de Ste Marguerite</t>
  </si>
  <si>
    <t>www.christophelavieavanttout..com</t>
  </si>
  <si>
    <t>2009-4</t>
  </si>
  <si>
    <t>10/11/2009 03/06/2015 Demande d’agrément CNAECEP en cours</t>
  </si>
  <si>
    <t>SOS Obèses &amp; Surpoids</t>
  </si>
  <si>
    <t>SOS O</t>
  </si>
  <si>
    <t>Mieux se nourrir, changer le regard sur les personnes obèses &amp; en surpoids</t>
  </si>
  <si>
    <t>22, ch. de  St Geneist</t>
  </si>
  <si>
    <t>2006-1</t>
  </si>
  <si>
    <t>RESODYS Réseau régional troubles du langage et déficits d’apprentissage-</t>
  </si>
  <si>
    <t>Dyslexies et autres troubles du langage et des apprentissages</t>
  </si>
  <si>
    <t>Service de neurologie pédiatrique du Pr Mancini CHU Timone-Enfants ou 1, rue du jeune Anacharsis</t>
  </si>
  <si>
    <t xml:space="preserve">MARSEILLE Cedex </t>
  </si>
  <si>
    <t>13385   13001</t>
  </si>
  <si>
    <t>http://resodys.phpnet.org  resodys@wanadoo.fr</t>
  </si>
  <si>
    <t>2005-4</t>
  </si>
  <si>
    <t>17/11/2005  Agrément national CNAECEP</t>
  </si>
  <si>
    <t>Institut  AMARINE</t>
  </si>
  <si>
    <t>INSTITUT</t>
  </si>
  <si>
    <t>Information aux familles, aide, suivi scolarisation d’enfants et adultes dyslexiques, dyscalculiques, dysorthographiques.. .</t>
  </si>
  <si>
    <t>9, rue de la Carraire</t>
  </si>
  <si>
    <t>2007-22</t>
  </si>
  <si>
    <t>Institut Louis Germain</t>
  </si>
  <si>
    <t>ILG</t>
  </si>
  <si>
    <t>Tutorat scolaire d’excellence pour collégiens et lycéens méritants</t>
  </si>
  <si>
    <t xml:space="preserve"> 4 rue François Poulet</t>
  </si>
  <si>
    <t>Saint Rémy de Provence</t>
  </si>
  <si>
    <t>https://www.institutlouisgermain.org/linstitut</t>
  </si>
  <si>
    <t>Collectif féministe contre le viol</t>
  </si>
  <si>
    <t>SOS VIOL</t>
  </si>
  <si>
    <t>Prévention des abus sexuels</t>
  </si>
  <si>
    <t>5, Cours St Louis</t>
  </si>
  <si>
    <t>18/03/1997  28/05/2008</t>
  </si>
  <si>
    <t>SOS Femmes</t>
  </si>
  <si>
    <t>SOS F</t>
  </si>
  <si>
    <t>Faire cesser les violences subies par les femmes. Agir à tous niveaux pour la défense et la promotion des, droits des femmes.</t>
  </si>
  <si>
    <t>14,bd Théodore Thurner</t>
  </si>
  <si>
    <t>04/05/2004  02/02/2010</t>
  </si>
  <si>
    <t>Institut de Formation du Mouvement pour une alternative non-violente – Méditerranée</t>
  </si>
  <si>
    <t>IFMAN-Méd.</t>
  </si>
  <si>
    <t>Promouvoir une culture de paix et de non-violence. Contribuer, former  à la régulation non-violente des conflits.</t>
  </si>
  <si>
    <t>4, avenue de Saint-Bonnet</t>
  </si>
  <si>
    <t>MALIJAI</t>
  </si>
  <si>
    <t>04350</t>
  </si>
  <si>
    <t>www.ifman.fr</t>
  </si>
  <si>
    <t>2009-6</t>
  </si>
  <si>
    <t>12/10/2010  25/01/2016</t>
  </si>
  <si>
    <t>STOP VIOLENCES FEMMES</t>
  </si>
  <si>
    <t>STOP</t>
  </si>
  <si>
    <t>Prévention des violences faites aux femmes. Aide aux victimes de violence</t>
  </si>
  <si>
    <t>9, rue P. &amp; M. Curie</t>
  </si>
  <si>
    <t>2005-11</t>
  </si>
  <si>
    <t>+  FORT</t>
  </si>
  <si>
    <t>DATE DECISION AGREMENT</t>
  </si>
  <si>
    <r>
      <t>Développer et favoriser les actions culturelles dans le 15</t>
    </r>
    <r>
      <rPr>
        <b/>
        <vertAlign val="superscript"/>
        <sz val="12"/>
        <color rgb="FF808080"/>
        <rFont val="Arial"/>
        <family val="2"/>
      </rPr>
      <t>ème</t>
    </r>
    <r>
      <rPr>
        <b/>
        <sz val="12"/>
        <color rgb="FF808080"/>
        <rFont val="Arial"/>
        <family val="2"/>
      </rPr>
      <t xml:space="preserve"> arrond. De Marseille et alentours. Echange de savoirs. Création de lien social.</t>
    </r>
  </si>
  <si>
    <r>
      <t>La 25</t>
    </r>
    <r>
      <rPr>
        <b/>
        <vertAlign val="superscript"/>
        <sz val="12"/>
        <color rgb="FF808080"/>
        <rFont val="Arial"/>
        <family val="2"/>
      </rPr>
      <t>ème</t>
    </r>
    <r>
      <rPr>
        <b/>
        <sz val="12"/>
        <color rgb="FF808080"/>
        <rFont val="Arial"/>
        <family val="2"/>
      </rPr>
      <t xml:space="preserve"> Production</t>
    </r>
  </si>
  <si>
    <t>04</t>
  </si>
  <si>
    <t xml:space="preserve">                CHEVAL BLANC</t>
  </si>
  <si>
    <t xml:space="preserve">                                                                                                                                                                                                                                                              3917, Rte de Pertuis</t>
  </si>
  <si>
    <t xml:space="preserve">   84460</t>
  </si>
  <si>
    <r>
      <t xml:space="preserve">Association agréée pour la </t>
    </r>
    <r>
      <rPr>
        <b/>
        <sz val="12"/>
        <color rgb="FFA6A6A6"/>
        <rFont val="Arial"/>
        <family val="2"/>
      </rPr>
      <t>Pêche et la</t>
    </r>
    <r>
      <rPr>
        <b/>
        <sz val="12"/>
        <color rgb="FF808080"/>
        <rFont val="Arial"/>
        <family val="2"/>
      </rPr>
      <t xml:space="preserve"> protection du milieu aquatique de l’Infernet-Cadière</t>
    </r>
  </si>
  <si>
    <r>
      <t xml:space="preserve">BLUE </t>
    </r>
    <r>
      <rPr>
        <b/>
        <sz val="12"/>
        <color rgb="FFA6A6A6"/>
        <rFont val="Arial"/>
        <family val="2"/>
      </rPr>
      <t>MARINE</t>
    </r>
  </si>
  <si>
    <r>
      <t>GEO</t>
    </r>
    <r>
      <rPr>
        <b/>
        <vertAlign val="superscript"/>
        <sz val="12"/>
        <color theme="1"/>
        <rFont val="Arial"/>
        <family val="2"/>
      </rPr>
      <t>2</t>
    </r>
  </si>
  <si>
    <t>Projet pédagogique humanitaire à vocation internationale: sensibiliser un max. d'enfants à la qualité de l'air…</t>
  </si>
  <si>
    <t xml:space="preserve">                                                                                    3917, Rte de Pertuis</t>
  </si>
  <si>
    <t xml:space="preserve">     CHEVAL BLANC</t>
  </si>
  <si>
    <t>MARSEILLE cedex 9</t>
  </si>
  <si>
    <t>MARSEILLE cedex 5</t>
  </si>
  <si>
    <t xml:space="preserve">                                                                                      3917, Rte de Pertuis</t>
  </si>
  <si>
    <t xml:space="preserve">  84460</t>
  </si>
  <si>
    <t xml:space="preserve">                            </t>
  </si>
  <si>
    <t>Agrément Formation</t>
  </si>
  <si>
    <t>05</t>
  </si>
  <si>
    <t>Echovallee</t>
  </si>
  <si>
    <t>O603832867</t>
  </si>
  <si>
    <t>Protection de l'environnement (faune et flore) et des rivières et berges (surtout Huveaune). Activités concrètes pour enfants, adolescents, élèves, étudiants.Accueil d'étudiants en période de formation en entreprise (filières agricoles ou développement durable.</t>
  </si>
  <si>
    <t>Association de médiation, de soutien à la parentalité et de prévention de la violence familiale et scolaire.</t>
  </si>
  <si>
    <t>DIA-POSITIVE</t>
  </si>
  <si>
    <t>Aix-en-Provence</t>
  </si>
  <si>
    <t xml:space="preserve">Maison de la vie associative  16 Place Ramée de Villeneuve Le Ligourès </t>
  </si>
  <si>
    <t>06 38 64 94 62</t>
  </si>
  <si>
    <t>www.dia-positive.org        contact@dia-positive.org</t>
  </si>
  <si>
    <t>www,paroles-en-actes,fr</t>
  </si>
  <si>
    <t>Promotion de la Sécurité Routière, sensibilisation des jeunes et adultes dans les établissements scolaires</t>
  </si>
  <si>
    <t>Association Saint-Martinoise de Prévention Routière</t>
  </si>
  <si>
    <t>ASMPR13</t>
  </si>
  <si>
    <t>ST Martin/ Crau</t>
  </si>
  <si>
    <t>http://www.asmpr13.sitew.fr/</t>
  </si>
  <si>
    <t>06.52.87.67.82</t>
  </si>
  <si>
    <t>MAISON DES ASSOCIATIONS - PLACE LEON MICHAUD</t>
  </si>
  <si>
    <t>Toukouleur et Toukulture</t>
  </si>
  <si>
    <t>Promouvoir la laïcité, la réussite et la  motivation scolaire ainsi que la diversité culturelle et artistique en partenariat avec les établissements scolaires.</t>
  </si>
  <si>
    <t>127 chemin des Tuilières</t>
  </si>
  <si>
    <t>O6220</t>
  </si>
  <si>
    <t>O6</t>
  </si>
  <si>
    <t>Vallauris</t>
  </si>
  <si>
    <t>O626774310</t>
  </si>
  <si>
    <t>La cité, Espace de récits communs (Théâtre la Cité)</t>
  </si>
  <si>
    <t>Théâtre, expression scénique et audio-visuelle.
Animer des ateliers théâtre, d'expression audio-visuelle, 
Produire des spectacles, organiser des manisfestations amateur ou professionnelles</t>
  </si>
  <si>
    <t>54, rue Edmond Rostand</t>
  </si>
  <si>
    <t>O491539561</t>
  </si>
  <si>
    <t>www.theatrelacite.com</t>
  </si>
  <si>
    <t>2021-4</t>
  </si>
  <si>
    <t>2021-6</t>
  </si>
  <si>
    <t xml:space="preserve">2021-6
</t>
  </si>
  <si>
    <t>20/10/2011
07/10/2021</t>
  </si>
  <si>
    <t>2019-8</t>
  </si>
  <si>
    <t>ENFANT EN DANGER</t>
  </si>
  <si>
    <t>Agir pour la protection
 des enfants maltraités et victimes d'abus sexuels; Agir pour la prévention.</t>
  </si>
  <si>
    <t>12, rue Pasteur</t>
  </si>
  <si>
    <t>Gap</t>
  </si>
  <si>
    <t>O5000</t>
  </si>
  <si>
    <t>2021-23</t>
  </si>
  <si>
    <t>25/01/2016
30/09/2021</t>
  </si>
  <si>
    <t>LE GRAND BLEU</t>
  </si>
  <si>
    <t>58, rue de la Gardiette</t>
  </si>
  <si>
    <t>www.legrandbleumarseille.com</t>
  </si>
  <si>
    <t>O609629413</t>
  </si>
  <si>
    <t>Education par le sport et prévention de la délinquance par la pratique de disciplines nautiques dans le respect de l’environnement.</t>
  </si>
  <si>
    <t xml:space="preserve">12/10/2010
25/01/2016
26/01/2022
</t>
  </si>
  <si>
    <t xml:space="preserve">101 chemin du Marinier 13016 </t>
  </si>
  <si>
    <t>O442214659     0607751541</t>
  </si>
  <si>
    <t>https://marseillemosaique.com/</t>
  </si>
  <si>
    <t>13/10/2014      09/12/2021</t>
  </si>
  <si>
    <t xml:space="preserve">25/02/2005
03/03/2011
26/01/2022
</t>
  </si>
  <si>
    <t>Accompagnement à la scolarité et la parentalité notamment tournée vers les publics des quartiers prioritaires de Marignane et du 13.</t>
  </si>
  <si>
    <t>La Palmeraie du Canet- 22, Bd Charles Moretti</t>
  </si>
  <si>
    <t xml:space="preserve">MEDIANCE 13   (ex-Ass.Service Médiation) (ex-Cités du Cœur)  </t>
  </si>
  <si>
    <t>O491956626</t>
  </si>
  <si>
    <t>https://mediance13.com/</t>
  </si>
  <si>
    <t>Les Ateliers Nature</t>
  </si>
  <si>
    <t>Organisation d’ateliers et de RV conviciaux autour de l’environnement</t>
  </si>
  <si>
    <t>98, avenue du Capitaine Fabien Lieutier</t>
  </si>
  <si>
    <t>ENSUES/ REDONNE</t>
  </si>
  <si>
    <t>O626396124</t>
  </si>
  <si>
    <t>HORS GABARIT</t>
  </si>
  <si>
    <t>Amélioration du cadre de vie de l’habitat et de l’environnement de chacun. Projets pluridisciplinaires en lien avec les habitants, les enseignants et les élèves.</t>
  </si>
  <si>
    <t>93, La Canebière</t>
  </si>
  <si>
    <t>O651532462</t>
  </si>
  <si>
    <t>ADMR Loisirs-Culture-Environnement</t>
  </si>
  <si>
    <t>Aide aux familles et personnes isolées en milieu rural ou péri-urbain pour ce qui est de l’accès à la culture, aux loisirs et la protection de l’environnement.</t>
  </si>
  <si>
    <t>www.admr-lce.org</t>
  </si>
  <si>
    <t>ADMR -L-C-E</t>
  </si>
  <si>
    <t>1510, route de St-Chamas    Parc de la Poudrerie</t>
  </si>
  <si>
    <t>O662375891</t>
  </si>
  <si>
    <t>16/11/2016    26/01/2022</t>
  </si>
  <si>
    <t>16/11/2016  26/01/2022</t>
  </si>
  <si>
    <t>HANDIDREAM</t>
  </si>
  <si>
    <t>2021-8</t>
  </si>
  <si>
    <t>877, route de Peynier</t>
  </si>
  <si>
    <t>TRETS</t>
  </si>
  <si>
    <t>Sensibilisation au handicap (parcours multi-handicap) Formation d'élèves ambassadeurs du handicap. Aider les personnes ayant un handicap moteur à accepter leur situation et aller de l’avant. Changer le regard sur les personnes concernées. Médiation par l'animal</t>
  </si>
  <si>
    <t>https://www.handidream.com/</t>
  </si>
  <si>
    <t>O628375070</t>
  </si>
  <si>
    <t>FORMATION PECCRAM (Connaissance du chien et prévention des risques d'accident par morsure)Sensibilisation au handicap (parcours multi-handicap) Formation d'élèves ambassadeurs du handicap. Aider les personnes ayant un handicap moteur à accepter leur situation et aller de l’avant. Changer le regard sur les personnes concernées. Médiation par l'animal</t>
  </si>
  <si>
    <t>www,paroles-en-actes.fr</t>
  </si>
  <si>
    <t>CLASSEES PAR THEME</t>
  </si>
  <si>
    <r>
      <t xml:space="preserve">               </t>
    </r>
    <r>
      <rPr>
        <b/>
        <sz val="24"/>
        <color theme="1"/>
        <rFont val="Arial"/>
        <family val="2"/>
      </rPr>
      <t>LISTE DES ASSOCIATIONS AGREEES ACADEMIE AIX-MARSEILLE</t>
    </r>
  </si>
  <si>
    <t xml:space="preserve"> Par ordre alphabetique</t>
  </si>
  <si>
    <t>Dernière mise à jour le 12/09/2023</t>
  </si>
  <si>
    <t>OREMIS PLAISIR D'APPRENDRE</t>
  </si>
  <si>
    <t>Inclusion scolaire, handicap
Troubles des apprentissages
Harcèlement scolaire</t>
  </si>
  <si>
    <t>LP Latécoère, 4 avenue des Bolles</t>
  </si>
  <si>
    <t>Istres</t>
  </si>
  <si>
    <t>0465011047
oremis.com</t>
  </si>
  <si>
    <t>oremis.com</t>
  </si>
  <si>
    <t>Aubagne</t>
  </si>
  <si>
    <t>artemis.securite-routiere@orange.fr</t>
  </si>
  <si>
    <t>608816816
0635549417</t>
  </si>
  <si>
    <t>2015-4
16/06/2022</t>
  </si>
  <si>
    <t>AUTISME 13</t>
  </si>
  <si>
    <t>Autisme, handicap
Soutien aux familles, accompagnement, bonnes pratiques</t>
  </si>
  <si>
    <t>La Bastidonne, 3 allée de la grimpette</t>
  </si>
  <si>
    <t>La Penne sur Huveaune</t>
  </si>
  <si>
    <t xml:space="preserve">0601731988 
</t>
  </si>
  <si>
    <t>autisme13.fr
secretariat@autisme13.fr</t>
  </si>
  <si>
    <t>FDAAPPMA 13</t>
  </si>
  <si>
    <t>Environnement, protection milieux aquatiques, pêche,</t>
  </si>
  <si>
    <t>8 P. A. Bompertuis, av. d'Arménie</t>
  </si>
  <si>
    <t>Gardanne</t>
  </si>
  <si>
    <t xml:space="preserve">0442265915
</t>
  </si>
  <si>
    <t>peche13.fr</t>
  </si>
  <si>
    <t>FOYER RURAL</t>
  </si>
  <si>
    <t>Organisation cours collectifs et particuliers, domaines culturels, sportifs et récréatifs (chorale, chant, musique, anglais, informatique, VTT…)</t>
  </si>
  <si>
    <t>22 av. du général Monsabert</t>
  </si>
  <si>
    <t>Ensuès la Redonne</t>
  </si>
  <si>
    <t xml:space="preserve">0442457533
</t>
  </si>
  <si>
    <t>www.foyer-rural-ensues.fr
foyerensues@wanadoo.fr</t>
  </si>
  <si>
    <t>CENTRE SOCIAL FOSSEEN</t>
  </si>
  <si>
    <t>Accompagnement social, scolaire, culturel, sportif</t>
  </si>
  <si>
    <t>105 place du relais</t>
  </si>
  <si>
    <t>Fos sur Mer</t>
  </si>
  <si>
    <t xml:space="preserve">0442477794
</t>
  </si>
  <si>
    <t>csfosseen.fr
secretariat@csfos.fr</t>
  </si>
  <si>
    <t>1 av. Albert Baudouin</t>
  </si>
  <si>
    <t>Aix-en-Pce</t>
  </si>
  <si>
    <t>https://epeaix.org/
contactaix@ecoledesparents.org</t>
  </si>
  <si>
    <t>03/07/2008  13/10/2014  + Agrément CNAECEP (Ministère)
16/06/2022</t>
  </si>
  <si>
    <t>06/04/2009 16/11/2016
16/06/2022</t>
  </si>
  <si>
    <t>https://planete-ados.org/</t>
  </si>
  <si>
    <t>contact@planete-ados.org</t>
  </si>
  <si>
    <t>LES SENTIERS DU VIVRE ENSEMBLE</t>
  </si>
  <si>
    <t xml:space="preserve">Environnement, jardins botaniques, yoga, Meilleure maitrise de sa santé, bien-être, partage de savoir-faire traditionnels, accès à la culture, écologie, DD
</t>
  </si>
  <si>
    <t>Mas des bœufs, 1170 Rte du Mas de la brune RD74</t>
  </si>
  <si>
    <t>Eygalières</t>
  </si>
  <si>
    <t xml:space="preserve">0663788173
</t>
  </si>
  <si>
    <t>lessentiersduvivreensemble@gmail.com</t>
  </si>
  <si>
    <t>UNIVERSITE POPULAIRE DU VENTOUX</t>
  </si>
  <si>
    <t>EDD, développement durable</t>
  </si>
  <si>
    <t>214 Bd Maréchal Leclerc</t>
  </si>
  <si>
    <t>Carpentras</t>
  </si>
  <si>
    <t xml:space="preserve">0490617610
</t>
  </si>
  <si>
    <t>contact@upventoux.org</t>
  </si>
  <si>
    <t>PLANETE ZERO DECHETS</t>
  </si>
  <si>
    <t>EDD, développement durable, environnement</t>
  </si>
  <si>
    <t>2 rue Jacques Duclos</t>
  </si>
  <si>
    <t>Le Rove</t>
  </si>
  <si>
    <t xml:space="preserve">0609381054
</t>
  </si>
  <si>
    <t>www.planetezerodechet.org
contact@planetezerodechet.org</t>
  </si>
  <si>
    <t>L'ECOLE DES QUINZE</t>
  </si>
  <si>
    <t>Programme périscolaire global: gestion émotions, soutien scolaire, sport</t>
  </si>
  <si>
    <t>330 rue Pascal Duverger</t>
  </si>
  <si>
    <t xml:space="preserve">0676368315
</t>
  </si>
  <si>
    <t>https://ecoledesxv.com/
mboukela@ecoledesxv.com</t>
  </si>
  <si>
    <t>AXIS MUNDI COMPANY</t>
  </si>
  <si>
    <t>Art du spectacle vivant, création lien social, transmission pédagogique (théâtre, cirque, arts de la rue…)</t>
  </si>
  <si>
    <t>Le Ligourèse, 16 place Romée de Villeneuve</t>
  </si>
  <si>
    <t xml:space="preserve">0673445303
</t>
  </si>
  <si>
    <t>www.axismundicompany.com
contact@axismundicompany.com</t>
  </si>
  <si>
    <t>ASC FAMILLES EN ACTION</t>
  </si>
  <si>
    <t xml:space="preserve">S’occuper des enfants et des jeunes d’un quartier  très défavorisé, en passant  par les loisirs pour leur éviter  la rue et inculquer des valeurs respect, solidarité…
</t>
  </si>
  <si>
    <t>14 Place Marceau</t>
  </si>
  <si>
    <t xml:space="preserve">0764422766
</t>
  </si>
  <si>
    <t>famillesenaction.marseille@gmail.com</t>
  </si>
  <si>
    <t>Accès à la culture (cinématographique) pour tous, sur un territoire rural éloigné des salles de cinéma ;
Spécialisée dans le format format « court-métrage. Elle
organise un festival de courts métrages.</t>
  </si>
  <si>
    <t>39 grand rue</t>
  </si>
  <si>
    <t xml:space="preserve">0490740884
0782816589
</t>
  </si>
  <si>
    <t>22/02/2017
31/03/2023</t>
  </si>
  <si>
    <t>EDUC'INNOV</t>
  </si>
  <si>
    <t>Approche spécifique de l’accompagnement, apprendre à connaitre le fonctionnement du cerveau, ses ressources cognitives et apprendre à apprendre, reprendre confiance en soi. Professionnels enseignants formés en pédagogie cognitiviste et mécanismes d’apprentissages</t>
  </si>
  <si>
    <t>6 rue des peupliers</t>
  </si>
  <si>
    <t>Caromb</t>
  </si>
  <si>
    <t xml:space="preserve">0613716124
</t>
  </si>
  <si>
    <t>www.educinnov84.wordpress.com</t>
  </si>
  <si>
    <t>ARTECO</t>
  </si>
  <si>
    <t>Sensibilisation et création artistique</t>
  </si>
  <si>
    <t>Le Mistral 1, bât.C5, 1 à 7, av. Louis Amouriq</t>
  </si>
  <si>
    <t>Les Milles</t>
  </si>
  <si>
    <t xml:space="preserve">0954409358
</t>
  </si>
  <si>
    <t>prod.arteco@orange.fr</t>
  </si>
  <si>
    <t>ASMA</t>
  </si>
  <si>
    <t xml:space="preserve">Prévention suicide,  prise en charge, accompagnement </t>
  </si>
  <si>
    <t xml:space="preserve">35 rue Estelle </t>
  </si>
  <si>
    <t xml:space="preserve">0646682414
</t>
  </si>
  <si>
    <t>www.asma.care</t>
  </si>
  <si>
    <t>PERLES DE LA COTE BLEUE</t>
  </si>
  <si>
    <t>Protection environnement</t>
  </si>
  <si>
    <t>2ç rue Joliot Curie</t>
  </si>
  <si>
    <t>Sausset-les-pins</t>
  </si>
  <si>
    <t xml:space="preserve">0601239534
</t>
  </si>
  <si>
    <t>planete-perles.org
lesperlesdelacotebleue@gmail.com</t>
  </si>
  <si>
    <t>ORIGINALROCKERZ</t>
  </si>
  <si>
    <t>Développer culture urbaine, HIP HOP</t>
  </si>
  <si>
    <t>13 rue Vincent Leblanc</t>
  </si>
  <si>
    <t xml:space="preserve">0601347399
</t>
  </si>
  <si>
    <t>originalrockerz@hotmail.fr</t>
  </si>
  <si>
    <t>AGENCE DE VOYAGES IMAGINAIRES</t>
  </si>
  <si>
    <t>Création spectacle théâtraux, présentation artistes, ateliers, slam…</t>
  </si>
  <si>
    <t>117 travers Bovis</t>
  </si>
  <si>
    <t xml:space="preserve">0491512337
</t>
  </si>
  <si>
    <t>www.voyagesimaginaires.fr</t>
  </si>
  <si>
    <t>ESTELLO AUBANENCO</t>
  </si>
  <si>
    <t>Expression et diffusion de la culture provençale (musiques, chants, costumes, langue…)</t>
  </si>
  <si>
    <t>Maison de la vie associative Allée R Govi</t>
  </si>
  <si>
    <t xml:space="preserve">0685705309
</t>
  </si>
  <si>
    <t>estello.aubanenco@free.fr</t>
  </si>
  <si>
    <t>LA COMPAGNIE DES AUTRES</t>
  </si>
  <si>
    <t>Sensibilisation au théâtre</t>
  </si>
  <si>
    <t>Maison du citoyen et de la vie associative, 35 rue du collège</t>
  </si>
  <si>
    <t xml:space="preserve">0681421283
</t>
  </si>
  <si>
    <t>www.lesautres.org</t>
  </si>
  <si>
    <t>Rond-point des 4 chemins</t>
  </si>
  <si>
    <t>La Garde</t>
  </si>
  <si>
    <t>30/04/2018
23/06/2023</t>
  </si>
  <si>
    <t>ANPEIP Provence</t>
  </si>
  <si>
    <t>Enfants précoces</t>
  </si>
  <si>
    <t>7 rue de la providence</t>
  </si>
  <si>
    <t>Nice</t>
  </si>
  <si>
    <t>provence@anpeip.org</t>
  </si>
  <si>
    <t>NOM</t>
  </si>
  <si>
    <t>CHAMPS D’ACTION
PROJET ASSOCIATIF</t>
  </si>
  <si>
    <t>TELEPHONE 
FAX SITE (Internet)</t>
  </si>
  <si>
    <t>Type 1*</t>
  </si>
  <si>
    <t>Type 2*</t>
  </si>
  <si>
    <t>Type 3*</t>
  </si>
  <si>
    <t>DATE DECISION
AGREMENT/
RENOUVELLEMENT</t>
  </si>
  <si>
    <t>*Agrément type 1: sur temps scolaire
  *Agrément type 2: hors temps scolaire
   *Agrément type 3: formation de la C.E.</t>
  </si>
  <si>
    <t>Centre Social « Mer et Colline »
16, Bd de la Verrerie</t>
  </si>
  <si>
    <t>25/06/2014
31/05/2019</t>
  </si>
  <si>
    <t>Lutter contre la déscolarisation prématurée des jeunes.
Sensibiliser aux enjeux  de la prévention de la délinquance</t>
  </si>
  <si>
    <t>0648742310
www.association432a.com</t>
  </si>
  <si>
    <t>A.F.S. Vivre Sans Frontières
Ass. Régionale PACA</t>
  </si>
  <si>
    <t>Centre social Mer &amp; Colline
17, bd de la verrerie</t>
  </si>
  <si>
    <t>0491710777
0491715378
http://afs-fr.org</t>
  </si>
  <si>
    <t>10/03/2006
Non renouvelé</t>
  </si>
  <si>
    <t>AD-CCFF13 -Association départementale de Comités Communaux  Feux de Forêt des Bouches-du-Rhône</t>
  </si>
  <si>
    <t>0442904910
www.comites-feux.com</t>
  </si>
  <si>
    <t>03/06/2009
01/01/1900
Non renouvelé</t>
  </si>
  <si>
    <t>Addiction- Méditerranée
Ex--AMPTA Association méditerranéenne pour la prévention et le traitement des addictions</t>
  </si>
  <si>
    <t>04/05/2004
04/06/2010
23/11/2018</t>
  </si>
  <si>
    <t>ADEJ - Association pour l’accès aux Droits des Enfants et des Jeunes</t>
  </si>
  <si>
    <t>491505086
www.adej.org</t>
  </si>
  <si>
    <t>20/10/2011
30/04/2018</t>
  </si>
  <si>
    <t>2021-17</t>
  </si>
  <si>
    <t>1510, route de St-Chamas
Parc de la Poudrerie</t>
  </si>
  <si>
    <t>662375891
www.admr-lce.org</t>
  </si>
  <si>
    <t>AFALT13 - Association familiale de lutte
 contre la toxicomanie et les comportements à risques</t>
  </si>
  <si>
    <t>Lutte contre les comportements à risques (toxicomanies, jeux dangereux, violences…)
Venir en aide aux toxicomanes et aux jeunes en difficultés en regroupant les familles</t>
  </si>
  <si>
    <t>MARSEILLE
BLEU</t>
  </si>
  <si>
    <t>28/06/1995
28/06/1995
13/07/2006
21/10/2011
Non renouvelé</t>
  </si>
  <si>
    <t xml:space="preserve">0491512337
www.voyagesimaginaires.fr
</t>
  </si>
  <si>
    <t>AIR-PACA
(ex. ATMOSUD)</t>
  </si>
  <si>
    <t>Surveillance de la qualité de l’air
et diffusion de données scient. A ce sujet auprès de tout public.</t>
  </si>
  <si>
    <t>AJMC - Association d’aide aux jeunes malades et convalescents</t>
  </si>
  <si>
    <t>0675228242
www.ajmc.asso.fr</t>
  </si>
  <si>
    <t>03/03/2011
Non renouvelé</t>
  </si>
  <si>
    <t>Cité des associations,
93, La Canebière</t>
  </si>
  <si>
    <t>Amicale des Anciens du Lycée Vauvenargues</t>
  </si>
  <si>
    <t xml:space="preserve">Maison de la Vie Associative 
« Le Ligourès »
Pl Romée de Villeneuve </t>
  </si>
  <si>
    <t>02/07/2007
Non renouvelé</t>
  </si>
  <si>
    <t>Cité des associations, BAL 437,
93, La Canebière</t>
  </si>
  <si>
    <t>02/02/2010
Non renouvelé</t>
  </si>
  <si>
    <t>09 50 74 04 67
09 55 74 04 67</t>
  </si>
  <si>
    <t>10/12/2014
10/09/2021</t>
  </si>
  <si>
    <t>Animation  et Promotion de la Provence par la Valorisation de son Environnement Culturel Etendu</t>
  </si>
  <si>
    <t>c/o M. CARDON
42, rue Damiette</t>
  </si>
  <si>
    <t>04 91 58 84 54
06 62 74 75 93</t>
  </si>
  <si>
    <t>12/10/2010
Non renouvelé</t>
  </si>
  <si>
    <t>provence@anpeip.org
http://www.anpeip.org/</t>
  </si>
  <si>
    <t>01/10/2008
Non renouvelé</t>
  </si>
  <si>
    <t>0630370193
Blog : http://archeomed.blog4ever.com</t>
  </si>
  <si>
    <t>Art de Vivre</t>
  </si>
  <si>
    <t>Education à l'environnement. Eco-projets. Communication et évènementiel au service du développement durable.</t>
  </si>
  <si>
    <t>Hôtel de Ville,
Pl. Victor Barberin</t>
  </si>
  <si>
    <t>08/01/2016
07/10/2021</t>
  </si>
  <si>
    <t>2021-11</t>
  </si>
  <si>
    <t>Maison de la Vie Associative
All. Albert Govi Les Défensions</t>
  </si>
  <si>
    <t>0442727551
http://www.arteuro.eu</t>
  </si>
  <si>
    <t>02/07/2007
26/01/2022</t>
  </si>
  <si>
    <t xml:space="preserve">0954409358
prod.arteco@orange.fr
</t>
  </si>
  <si>
    <t>ARTEMIS</t>
  </si>
  <si>
    <t>Sécurite routière
Prévention addictologie</t>
  </si>
  <si>
    <t>430 chem. Du merlançon</t>
  </si>
  <si>
    <t xml:space="preserve">0635549417
artemis.securite-routiere@orange.fr
</t>
  </si>
  <si>
    <t xml:space="preserve">25/01/2016
05/07/2022
</t>
  </si>
  <si>
    <t>ARTEOLOG Association Culture &amp; patrimoine en Provence et Méditerranée</t>
  </si>
  <si>
    <t>22/09/2005
Non renouvelé</t>
  </si>
  <si>
    <t>Arts &amp; Vie de la Rue</t>
  </si>
  <si>
    <t>2021-13</t>
  </si>
  <si>
    <t>Participer à la cohésion sociale dans les quartiers défavorisés par initiation aux expressions culturelles, animations et activités d'acculturation, y compris pour les publics scolaires en difficultés.</t>
  </si>
  <si>
    <t>47-51, rue du Refuge</t>
  </si>
  <si>
    <t>25/01/2016
08/10/2021</t>
  </si>
  <si>
    <t>0491959373
www.artsetdeveloppement.com</t>
  </si>
  <si>
    <t>21/10/2011
23/11/2018</t>
  </si>
  <si>
    <t xml:space="preserve">0764422766
famillesenaction.marseille@gmail.com
</t>
  </si>
  <si>
    <t xml:space="preserve">0646682414
www.asma.care
</t>
  </si>
  <si>
    <t>ASPPA Art, Sciences et Patrimoine en Pays d’Aix</t>
  </si>
  <si>
    <t>0442526924
www.asppa.fr</t>
  </si>
  <si>
    <t>0442400239
0678928254
www.aieje.fr</t>
  </si>
  <si>
    <t>02/07/2007
13/10/2014
02/12/2020</t>
  </si>
  <si>
    <t>Aide aux enfants dont les études ont été interrompues en cours d’année par la maladie.
Maintien du niveau scolaire.</t>
  </si>
  <si>
    <t>Espace Martin Luther King
Chemin de la Croix</t>
  </si>
  <si>
    <t>09/10/2009
Agrément CNAECEP
(Ministère EN)
de la Fédération</t>
  </si>
  <si>
    <t>14/11/2003
Non renouvelé</t>
  </si>
  <si>
    <t>Association 
COPERNIC-GAP Astronomie</t>
  </si>
  <si>
    <t>0492578865
www.asso-copernic.org</t>
  </si>
  <si>
    <t>22/09/2005
20/10/2011
02/12/2020</t>
  </si>
  <si>
    <t>Association 
Les Arteliers</t>
  </si>
  <si>
    <t>16/11/2016
Non renouvelé</t>
  </si>
  <si>
    <t>16/12/2008
Non renouvelé</t>
  </si>
  <si>
    <t>Association de défense des droits et d’Accompagnement des Parents 
(ADDAP 04)</t>
  </si>
  <si>
    <t>0492732718
0670333756</t>
  </si>
  <si>
    <t>Association de Soutien à la Création des Collège et Lycée Expérimental FREINET
(ASCCLEF)</t>
  </si>
  <si>
    <t>Fédérer toutes les personnes soutenant les Collège-Lycée FREINET dans les Bouches-du-Rhône
(parents d’élèves)</t>
  </si>
  <si>
    <t>Chez Mme Claudine USEO,Allée des Chasseurs</t>
  </si>
  <si>
    <t>25/06/2014
Non renouvelé</t>
  </si>
  <si>
    <t>Association de Soutien à la médiation et aux Antennes Juridiques.
(ASMAJ)</t>
  </si>
  <si>
    <t xml:space="preserve">Permettre l’accès aux droits et à la médiation des publics en difficultés et articuler les 2.
Promouvoir et développer la médiation dans le cadre d’une politique locale de prévention et de règlement des conflits
</t>
  </si>
  <si>
    <t>07/06/2012
31/03/2020</t>
  </si>
  <si>
    <t>Association Educative PAUL CEZANNE</t>
  </si>
  <si>
    <t>03/05/2007
Non renouvelé</t>
  </si>
  <si>
    <t>Centre Social Jacques Brel
Quartier des Amarantes- BP.12</t>
  </si>
  <si>
    <t>0442452726
reseau.apors@laposte.net</t>
  </si>
  <si>
    <t>09/10/2009
Non renouvelé</t>
  </si>
  <si>
    <t>13/10/2014
12/02/2021</t>
  </si>
  <si>
    <t>Association Saint-Martinoise de Prévention routière</t>
  </si>
  <si>
    <t>2021-5</t>
  </si>
  <si>
    <t>Prévention routière et sensibilisation à la gravité des accidents de la route</t>
  </si>
  <si>
    <t>Maison des Associations,Place Léon Michaud</t>
  </si>
  <si>
    <t>ST-MARTIN-DE-CRAU</t>
  </si>
  <si>
    <t>07 83 97 35 05</t>
  </si>
  <si>
    <t>Association Vauclusienne de lutte contre les Addictions et pour la prévention des Toxicomanies.
(AVAPT 84 ; L’ETAPE 84 ; SOS DROGUES INTERNATIONAL)</t>
  </si>
  <si>
    <t>22, rue Mantel
74, rue Gullaume Puy</t>
  </si>
  <si>
    <t>AS-TIME</t>
  </si>
  <si>
    <t>2021-15</t>
  </si>
  <si>
    <t>Promouvoir la pratique du tennis dans les quartiers défavorisés (opération CITE ACE)</t>
  </si>
  <si>
    <t>5, Espace Sumian</t>
  </si>
  <si>
    <t>Atelier de l’Environnement
CPIE du Pays d’Aix</t>
  </si>
  <si>
    <t>2008-1
2013-9</t>
  </si>
  <si>
    <t>4855,Chemin du Gd St Jean,Domaine du Gd St Jean</t>
  </si>
  <si>
    <t>04 42 28 20 99
www.cpie-paysdaix.com</t>
  </si>
  <si>
    <t>X
X</t>
  </si>
  <si>
    <t>28/05/2008
05/02/2014
Non renouvelé</t>
  </si>
  <si>
    <t>15/01/2009
Non renouvelé</t>
  </si>
  <si>
    <t>Ateliers de Réflexion Ethique Jeunes</t>
  </si>
  <si>
    <t>2019-9</t>
  </si>
  <si>
    <t>Sensibilisation et formation des Jeunes, scolaires, étudiants et adultes à la démarche dynamique et citoyenne du questionnement éthique</t>
  </si>
  <si>
    <t>52 B, Chemin du Vallon</t>
  </si>
  <si>
    <t>ATLAS
Activités Tous Loisirs Association</t>
  </si>
  <si>
    <t>06 16 95 33 15
09 73 57 24 22
www.atlas-rognac.com</t>
  </si>
  <si>
    <t xml:space="preserve">0601731988 
autisme13.fr
secretariat@autisme13.fr
</t>
  </si>
  <si>
    <t>0673445303
www.axismundicompany.com
contact@axismundicompany.com</t>
  </si>
  <si>
    <t>0609150160
http://bluemarineweb.eu</t>
  </si>
  <si>
    <t>03/06/2009
Non renouvelé</t>
  </si>
  <si>
    <t>La Cité des associations- Boîte 153,
93, la Canebière</t>
  </si>
  <si>
    <t>21/10/2011
Non renouvelé</t>
  </si>
  <si>
    <t>Lire et faire lire.
Amener le livre là où il n’est pas.
Favoriser le lien entre le livre et tous les acteurs</t>
  </si>
  <si>
    <t>491957057
www.capmarseille.com</t>
  </si>
  <si>
    <t>06/04/2009
22/02/2017</t>
  </si>
  <si>
    <t>04 90 27 08 61
www.cme-cpie84.org</t>
  </si>
  <si>
    <t>22/05/2001
13/07/2006
05/02/2014</t>
  </si>
  <si>
    <t>Equipement de quartier à vocation globale, familiale, pluri-générationnelle.
Lieu d’animation et de vie sociale, support d’interventions sociales concertées.</t>
  </si>
  <si>
    <t>491673203
www.centresocial-stgabriel.org</t>
  </si>
  <si>
    <t xml:space="preserve">0442477794
csfosseen.fr
secretariat@csfos.fr
</t>
  </si>
  <si>
    <t>Centre Social
La Provence</t>
  </si>
  <si>
    <t>23/09/2008
Non renouvelé</t>
  </si>
  <si>
    <t>0491520863
http://csc285.free.fr</t>
  </si>
  <si>
    <t>17/12/2007
10/06/2013
01/05/2019</t>
  </si>
  <si>
    <t>Faire connaître, aimer, et respecter l’environnement.
Faire acquérir des connaissances, des valeurs et des compétences idoines. Tous publics</t>
  </si>
  <si>
    <t>04 90 47 63 77
www.cheminfaisan.org</t>
  </si>
  <si>
    <t>13/06/2014
31/05/2019</t>
  </si>
  <si>
    <t>CHEMINS PLURIELS</t>
  </si>
  <si>
    <t>2021-18</t>
  </si>
  <si>
    <t>Faire vivre les solidarités  au quotidien (Ecologie, Femmes, Migrants, Alimentation, Education, Formation)</t>
  </si>
  <si>
    <t>15, rue des Coquelicots</t>
  </si>
  <si>
    <t>EMBRUN</t>
  </si>
  <si>
    <t>Hôpital Ste Marguerite
Pavillon SOLARIS
270, Bd de Ste Marguerite</t>
  </si>
  <si>
    <t>0491812760
www.christophelavieavanttout..com</t>
  </si>
  <si>
    <t>10/11/2009
03/06/2015</t>
  </si>
  <si>
    <t>Cabrières d'avignon</t>
  </si>
  <si>
    <t xml:space="preserve">0490740884
0782816589
cinambule.oorg
contact@cinambule.org
</t>
  </si>
  <si>
    <t xml:space="preserve">491850717
http://cinepage@free.fr
</t>
  </si>
  <si>
    <t>Cités des Métiers</t>
  </si>
  <si>
    <t>2020-13</t>
  </si>
  <si>
    <t>Faire fonctionner la Cité des métiers pour la formation et l'orientation  des publics tout  au long de la vie. Evolution des métiers et des branches professionnelles. Sécurisation des parcours professionnels. Animation d'un réseau.</t>
  </si>
  <si>
    <t>4-10, rue des Consuls</t>
  </si>
  <si>
    <t>0496116270
citedesmetiers.fr</t>
  </si>
  <si>
    <t>CODES - Collectif Développements &amp; Solidarités
Réseau d’Ass.</t>
  </si>
  <si>
    <t>30/11/2004
Non renouvelé</t>
  </si>
  <si>
    <t>CODIF - Centre d’information,de documentation et des femmes</t>
  </si>
  <si>
    <t>04 91 33 42 07
www.codifasso.org</t>
  </si>
  <si>
    <t>04/12/2006
Non renouvelé</t>
  </si>
  <si>
    <t>0491608407
www.colineo-assenemce.fr</t>
  </si>
  <si>
    <t>06/04/2009
10/12/2014
12/02/2021</t>
  </si>
  <si>
    <t>Développement et diffusion des cultures du Sud. Ateliers vocaux et instrumentaux de musiques méditerranéennes.
Travail linguistique (français et langues méditerranéennes).</t>
  </si>
  <si>
    <t>0491995896
http://indalo.fr</t>
  </si>
  <si>
    <t>490501011
www.fnoms.org</t>
  </si>
  <si>
    <t>10/10/2000
25/01/2016
Non renouvelé</t>
  </si>
  <si>
    <t>Compagnie  KARNAVIRES THEATRE</t>
  </si>
  <si>
    <t>Compagnie théâtrale.
Représentation d’œuvres et formation à l’art théâtral, musical et plastique</t>
  </si>
  <si>
    <t>Compagnie  PEU  IMPORTE</t>
  </si>
  <si>
    <t>07/06/2012
30/04/2018
Agrément CNAECEP</t>
  </si>
  <si>
    <t>Compagnie  THEATRE DU CENTAURE</t>
  </si>
  <si>
    <t>0491253810
http://ciepeuimporte.free.fr</t>
  </si>
  <si>
    <t>23/01/2012
30/04/2018</t>
  </si>
  <si>
    <t>0490215988
0681591512</t>
  </si>
  <si>
    <t>20/10/2011
Non renouvelé</t>
  </si>
  <si>
    <t>0618588851
www.lacompagniedudromolo.com</t>
  </si>
  <si>
    <t>14/11/2003
15/01/2009
Non renouvelé</t>
  </si>
  <si>
    <t>19/10/2007
Non renouvelé</t>
  </si>
  <si>
    <t>Chez Mme O. Vidal,
Les 3 Fontaines-
Campagne du Viou</t>
  </si>
  <si>
    <t>17/11/2005
Non renouvelé</t>
  </si>
  <si>
    <t>442448612
www.cotebleue.org</t>
  </si>
  <si>
    <t>10/03/2006
03/03/2011
Non renouvelé</t>
  </si>
  <si>
    <t>Médiation familiale
 et accompagnement social…</t>
  </si>
  <si>
    <t>03/12/1975
19/10/2007
Agrément CNAECEP</t>
  </si>
  <si>
    <t xml:space="preserve">
CRIPS-PACA Centre Régional d’information et de Prévention du  SIDA</t>
  </si>
  <si>
    <t>D.U.N.E.S
 Dév. Urbain de Nouveaux Espaces Sociaux</t>
  </si>
  <si>
    <t>Favoriser l’insertion sociale et professionnelle des plus fragiles. Protéger l’enfance, éviter la délinquance.
Favoriser la médiation et l’éducation par le sport.</t>
  </si>
  <si>
    <t>04 91 78 72 75
06 20 53 16 15
www.dunes.asso.fr</t>
  </si>
  <si>
    <t>des Médecins français pour la prévention de la guerre nucléaire</t>
  </si>
  <si>
    <t>17/12/2007
Non renouvelé</t>
  </si>
  <si>
    <t>2021-1</t>
  </si>
  <si>
    <t>Association de prévention de la violence familiale et scolaire. Règlement des conflits par la médiation.</t>
  </si>
  <si>
    <t>Maison de la Vie Associative, 16 Pl. Romée de Villeneuve</t>
  </si>
  <si>
    <t>E4
Expertise Ecologique Education à l’Environnement</t>
  </si>
  <si>
    <t>03/06/2015
Non renouvelé</t>
  </si>
  <si>
    <t>D.R. PACA
Immeuble Hémiris
115, rue Cl. Nicolas Ledoux
Pôle d’activité Les Milles</t>
  </si>
  <si>
    <t>2021-2</t>
  </si>
  <si>
    <t>C/O M. Toreilles, 129, Chemin de Soleillet, RN96</t>
  </si>
  <si>
    <t>AURIOL (par La Destrousse)</t>
  </si>
  <si>
    <t>04 42 70 88 71
06 41 00 40 79
echo-environnement.monsite-orange.fr</t>
  </si>
  <si>
    <t>04/05/2004
10/11/2009
03/06/2015
10/09/2021</t>
  </si>
  <si>
    <t>2021-30</t>
  </si>
  <si>
    <t>Le Valcros, 6 rue Charloun Rieu</t>
  </si>
  <si>
    <t>03/07/2008
13/10/2014
Renouv. en cours
+ Agrément
 national CNAECEP
(Ministère)</t>
  </si>
  <si>
    <t>ECOLE DES PARENTS ET DES EDUCATEURS DU PAYS D'AIX</t>
  </si>
  <si>
    <t>Prévention et traitement problématiques de la famille
Accompagnement des parents et adolescents
Prévention et lutte contre le décrocharge scolaire: orientation scolaire, absentéisme, vioences, harcèlement, phobies,passage en 6e…</t>
  </si>
  <si>
    <t xml:space="preserve">0442596453
epeaix.org
contactaix@ecoledesparents.org
</t>
  </si>
  <si>
    <t>0680021882
esepaysdaix.fr</t>
  </si>
  <si>
    <t>25/09/2012
30/04/2018</t>
  </si>
  <si>
    <t>0442512409
www.ecopolenergie.com</t>
  </si>
  <si>
    <t>13/07/2006
23/01/2012
Non renouvelé</t>
  </si>
  <si>
    <t>0442469563
www.ecoute-ta-planete.org</t>
  </si>
  <si>
    <t>23/09/2008
25/06/2014
12/02/2021</t>
  </si>
  <si>
    <t xml:space="preserve">0613716124
www.educinnov84.wordpress.com
</t>
  </si>
  <si>
    <t>07 49 20 61 24
www.eloquentia.fr
https://eloquentia.world</t>
  </si>
  <si>
    <t>ENTENTE - Entente Culturelle &amp; Sportive Sébastopol</t>
  </si>
  <si>
    <t>2019-16</t>
  </si>
  <si>
    <t>Pratique d’activités culturelles, physiques, artistiques et récréatives. Aide au développement et à la réussite du jeune citoyen</t>
  </si>
  <si>
    <t>2 C, rue Henri Juramy</t>
  </si>
  <si>
    <t>0618597458
0620060150</t>
  </si>
  <si>
    <t>Promotion du cheval et des activités équestres. Responsabilisation et maîtrise des émotions par rapport à l’animal.
Découverte de la nature à cheval.</t>
  </si>
  <si>
    <t>Espace de récits communs (Théâtre la Cité)</t>
  </si>
  <si>
    <t>Théâtre, expression scénique et audio-visuelle.
Produire des spectacles, organiser des manisfestations amateur ou professionnelles
Animer des ateliers théâtre, d'expression audio-visuelle,</t>
  </si>
  <si>
    <t>0491539561
www.theatrelacite.com</t>
  </si>
  <si>
    <t>0490173554
0613718430
www.espacedefis.com</t>
  </si>
  <si>
    <t>21/05/2002
15/01/2009
Non renouvelé</t>
  </si>
  <si>
    <t>0491373324
www.epff.eu</t>
  </si>
  <si>
    <t>02/07/2007
30/04/2018</t>
  </si>
  <si>
    <t xml:space="preserve">0685705309
estello.aubanenco@free.fr
</t>
  </si>
  <si>
    <t>FDAAPPMA 13 Fédération des Bouches du Rhône pour la pêche et  la protection du milieu aquatique</t>
  </si>
  <si>
    <t>2021-28</t>
  </si>
  <si>
    <t>0442265915
http://fdpeche13.free.fr</t>
  </si>
  <si>
    <t>10/11/2009
16/11/2016
05/07/2022</t>
  </si>
  <si>
    <t>Groupe partenaire de la première transatlantique de Cécile POUJOL. 
Soutien aux métiers de la voile. Défense de l’environnement  marin.</t>
  </si>
  <si>
    <t>0491911489
www.femmes-med.org</t>
  </si>
  <si>
    <t>20/02/2007
10/06/2013
Non renouvelé</t>
  </si>
  <si>
    <t>0442457533
www.foyer-rural-ensues.fr
foyerensues@wanadoo.fr</t>
  </si>
  <si>
    <t>France-Nature-Environnement  (Vaucluse)
(ex-ex-UDVN 84, Union départementale Vie et Nature de Vaucluse)</t>
  </si>
  <si>
    <t>0490362866
http://udvn84.fr</t>
  </si>
  <si>
    <t>23/12/2012
31/05/2019</t>
  </si>
  <si>
    <t>2020-6</t>
  </si>
  <si>
    <t>684306480
www.geo2.fr</t>
  </si>
  <si>
    <t>25/02/2005
03/03/2011
26/01/2022</t>
  </si>
  <si>
    <t>GR-CIVAM-PACA/ Réseau Racines :
Grpment Régional des centres d’initiatives pour valoriser l’agriculture et le milieu rural en PACA</t>
  </si>
  <si>
    <t>Groupe Cynotechnique LUBERON-84
(GCL 84)</t>
  </si>
  <si>
    <t>30/06/2015
Non renouvelé</t>
  </si>
  <si>
    <t>Aider les personnes ayant un handicap moteur à accepter leur situation et aller de l’avant. Changer le regard sur les personnes concernées. Médiation animale.</t>
  </si>
  <si>
    <t>1465 RD 205</t>
  </si>
  <si>
    <t>TOURVES</t>
  </si>
  <si>
    <t>0628732233
www.handidream.com</t>
  </si>
  <si>
    <t>Education au numérique par ateliers tous publics. Travail sur les usages du numérique (Label-RUN).
Prévention du cyber-harcèlement.</t>
  </si>
  <si>
    <t>0494610401
http://www.horizonm.fr</t>
  </si>
  <si>
    <t>HORIZON MULTIMEDIA</t>
  </si>
  <si>
    <t>Education au numérique, prévention</t>
  </si>
  <si>
    <t xml:space="preserve">0494610401
www.horizonm.fr
</t>
  </si>
  <si>
    <t>2020-18</t>
  </si>
  <si>
    <t>Chez Mme Schiettecatte,3, rue  Jean Prunel</t>
  </si>
  <si>
    <t>28/02/2011
Non renouvelé</t>
  </si>
  <si>
    <t>04 91 82 34 93
www.icomprovence.net</t>
  </si>
  <si>
    <t>IFMAN-Méd - Institut de Formation du Mouvement pour une alternative non-violente –
Méditerranée</t>
  </si>
  <si>
    <t>2021-10</t>
  </si>
  <si>
    <t>0486892286
www.ifman.fr</t>
  </si>
  <si>
    <t>12/10/2010
25/01/2016
26/01/2022</t>
  </si>
  <si>
    <t>0442560820
0629074054</t>
  </si>
  <si>
    <t>Avenue Théodore Aubanel, Cours des Méjeans</t>
  </si>
  <si>
    <t>St-Rémy-de-Provence</t>
  </si>
  <si>
    <t>Inter-Parents-Manosque
(IPM)</t>
  </si>
  <si>
    <t>Animer, conseiller et aider les familles dont les enfants sont inscrits à l’Ecole internationale de Manosque
Proposer un lieu ouvert  d’échanges internationaux</t>
  </si>
  <si>
    <t>0492742311
www.ipm04.fr</t>
  </si>
  <si>
    <t>18/04/2011
31/03/2020</t>
  </si>
  <si>
    <t>0491900009
0673650000</t>
  </si>
  <si>
    <t>JEAP Les Journées de l’Eloquence</t>
  </si>
  <si>
    <t>0491914983
0491420004
lespetroleuses@wanadoo.fr</t>
  </si>
  <si>
    <t>31/05/2006
Non renouvelé</t>
  </si>
  <si>
    <t>Maison de la Vie Associative,Avenue du 8 mai 1945</t>
  </si>
  <si>
    <t>35Bis, rue de la Bibliothèque</t>
  </si>
  <si>
    <t>06 25 45 58 70</t>
  </si>
  <si>
    <t>23/11/2018
07/10/2021</t>
  </si>
  <si>
    <t>08/04/2003
Non renouvelé</t>
  </si>
  <si>
    <t xml:space="preserve">0681421283
www.lesautres.org
</t>
  </si>
  <si>
    <t>Avenue Pierre Gabrielli,Rte de la Petite Vitesse</t>
  </si>
  <si>
    <t>0622728021
0685978777
lafermedutadorne@hotmail.com</t>
  </si>
  <si>
    <t>31/05/2006
03/06/2015
Non renouvelé</t>
  </si>
  <si>
    <t>Ecole Elémentaire « la Mareschale »
Avenue Baudouin</t>
  </si>
  <si>
    <t>Laboratoire Musique et Informatique de Marseille
(le MIM)</t>
  </si>
  <si>
    <t>Faire vivre la recherche musicale sous toutes ses formes, y-compris inter- disciplinaires.
Concevoir, réaliser, diffuser des œuvres musicales et plurimedia.</t>
  </si>
  <si>
    <t>04 91 39 28 60
www.labo-mim.org</t>
  </si>
  <si>
    <t>06 95 16 00 41
www.assolatitudes.net</t>
  </si>
  <si>
    <t>Recueillir, créer et diffuser des histoires pour petits et grands.
Organiser, promouvoir des évènements et rencontres, formations, stages autour du conte</t>
  </si>
  <si>
    <t>0442676385
http://accompagnerlavie.net</t>
  </si>
  <si>
    <t>2021-14</t>
  </si>
  <si>
    <t>0609629413
www.legrandbleumarseille.com</t>
  </si>
  <si>
    <t>2008-4
2016-9</t>
  </si>
  <si>
    <t>28/05/2008
31/03/2017</t>
  </si>
  <si>
    <t xml:space="preserve">0676368315
https://ecoledesxv.com/
mboukela@ecoledesxv.com
</t>
  </si>
  <si>
    <t>Les admr
CYPRES</t>
  </si>
  <si>
    <t>2021-26</t>
  </si>
  <si>
    <t>Palais des Arts
1, Place Carli</t>
  </si>
  <si>
    <t>0491425150
www..regards-de-provence.org</t>
  </si>
  <si>
    <t>Château Saint-Mître
7, rue des Robiniers</t>
  </si>
  <si>
    <t>31/03/2008
Non renouvelé</t>
  </si>
  <si>
    <t>Les Perles de la Côte Bleue</t>
  </si>
  <si>
    <t>2017-18</t>
  </si>
  <si>
    <t>Sensibilisation à la protection de l'environnement. Actions dans ce sens (nettoyage de plages), conférences …</t>
  </si>
  <si>
    <t>4, Avenue Fouque</t>
  </si>
  <si>
    <t>SAUSSET-LES-PINS</t>
  </si>
  <si>
    <t>0614360742
www.lesperlesdelacotebleue.over-blog.com</t>
  </si>
  <si>
    <t>0603994547
http://ploutoumak.simplesite.com</t>
  </si>
  <si>
    <t xml:space="preserve">0663788173
lessentiersduvivreensemble@gmail.com
</t>
  </si>
  <si>
    <t>0491507761
www.lestetesdelart.fr</t>
  </si>
  <si>
    <t>18/04/2012
31/05/2019</t>
  </si>
  <si>
    <t>13/11/2000
Convention-cadre FFE avec le MENESR du 15-2-2007</t>
  </si>
  <si>
    <t>Lecture pour tous.</t>
  </si>
  <si>
    <t>0496129410
www.ma-lereseau.org</t>
  </si>
  <si>
    <t>0494771583
www.maisonregionaledeleau.com</t>
  </si>
  <si>
    <t>23/01/2001
20/02/2007
03/10/2012
30/04/2018</t>
  </si>
  <si>
    <t>Espace culturel Busserine
Rue Mahbouti Tir Saint Barthélémy III, Bât.G2</t>
  </si>
  <si>
    <t>10/06/2013
Non renouvelé</t>
  </si>
  <si>
    <t>06 67 19 82 95
mpt@irem.univ-mrs.fr
www.maths-pour-tous.org</t>
  </si>
  <si>
    <t>MEDIANCE 13 ateliers 13
- (ex-Ass.Service Médiation)
- (ex-Cités du Cœur)</t>
  </si>
  <si>
    <t>2020-19</t>
  </si>
  <si>
    <t xml:space="preserve">
Service-Médiation
(Ex-Cités du Cœur)
03/06/2013
26/01/2022</t>
  </si>
  <si>
    <t>0675398045
http://mountsegocirco.com</t>
  </si>
  <si>
    <t>05/02/2014
Non renouvelé</t>
  </si>
  <si>
    <t>31/05/2000
Agrément CNAECEP
2006
(Ministère)</t>
  </si>
  <si>
    <t>23/01/2001
renvoi vers CNAECEP en 2006 : 
Agrément national</t>
  </si>
  <si>
    <t>MRAP 84 - Mouvement contre le racisme et pour l’Amitié entre les peuples 
Fédération de Vaucluse</t>
  </si>
  <si>
    <t>Maison IV de Chiffre
26, rue des Teinturiers</t>
  </si>
  <si>
    <t>17/11/2005
18/04/2012
Non renouvelé</t>
  </si>
  <si>
    <t>34
13</t>
  </si>
  <si>
    <t>0950830678
www.le-refuge.org</t>
  </si>
  <si>
    <t>NATUROSCOPE - Centre d'Etudes et d'initiation à l'environnement</t>
  </si>
  <si>
    <t>0491402011
www.naturoscope.fr</t>
  </si>
  <si>
    <t>21/05/2002
23/09/2008
13/06/2014
31/03/2020</t>
  </si>
  <si>
    <t>05/02/2014
20/01/2020</t>
  </si>
  <si>
    <t>03/07/2008
26/06/2014</t>
  </si>
  <si>
    <t>OLPA - Observatoire de la laïcité de Provence</t>
  </si>
  <si>
    <t>0617683668
observatoirelaicite13aix.org</t>
  </si>
  <si>
    <t>05/02/2014
31/03/2021</t>
  </si>
  <si>
    <t>OLPPI - Observatoire de la Laïcité de Provence et Pays d’Istres</t>
  </si>
  <si>
    <t>Maison des Associations, 
23, Bd de la République</t>
  </si>
  <si>
    <t>16/11/2016
31/03/2021</t>
  </si>
  <si>
    <t>OREMIS PLAISIR D’APPRENDRE</t>
  </si>
  <si>
    <t>Organisation pour la réussite, la motivation et l’inclusion scolaire, lutte contre le harcèlement scolaire</t>
  </si>
  <si>
    <t>LP Latécoère 4 av. des Bolles BP 40650</t>
  </si>
  <si>
    <t>04 42  41 19 50
contact@oremis.fr</t>
  </si>
  <si>
    <t xml:space="preserve">0601347399
originalrockerz@hotmail.fr
</t>
  </si>
  <si>
    <t>03/07/2008
25/06/2014
Non renouvelé</t>
  </si>
  <si>
    <t>PACQUAM - Association 
Promotion d’ass. Collège – Quartier à Marseille</t>
  </si>
  <si>
    <t>Prévention
Insertion, soutien scolaire</t>
  </si>
  <si>
    <t>30/09/1991
20/02/2007
01/05/2019</t>
  </si>
  <si>
    <t>Maison de la Vie associative,Le Ligourès, Pl. Romée de Villeneuve</t>
  </si>
  <si>
    <t>25/01/2016
07/10/2021</t>
  </si>
  <si>
    <t>PAEJ   LE PASSAGE</t>
  </si>
  <si>
    <t>2020-16</t>
  </si>
  <si>
    <t>Point-Ecoute-jeunes (10 à 25 ans).
Point-Ecoute-parents</t>
  </si>
  <si>
    <t>102, rue Moricelly</t>
  </si>
  <si>
    <t>PAROLE et MERVEILLES</t>
  </si>
  <si>
    <t>2020-4</t>
  </si>
  <si>
    <t>Recherche, collecte, diffusion du patrimoine culturel de tradition orale et incitation à la création, afin d'améliorer les relations sociales et rapprocher les générations.</t>
  </si>
  <si>
    <t>Maison des associations,93, La Canevière</t>
  </si>
  <si>
    <t>2020-15</t>
  </si>
  <si>
    <t>Maison de la Vie Associative,3, Bd des Lices</t>
  </si>
  <si>
    <t>06 24 86 42 70
www.paroles-en-actes.fr</t>
  </si>
  <si>
    <t>13/06/2014
10/09/2021</t>
  </si>
  <si>
    <t>0601239534
planete-perles.org
lesperlesdelacotebleue@gmail.com</t>
  </si>
  <si>
    <t>0630903770
www.assopetitapetit.org</t>
  </si>
  <si>
    <t>PLANETE ADOS</t>
  </si>
  <si>
    <t>Relations parents-enfants, communication non violente, médiation,soutien au apprentissages, accompagnement scolarité, accompagnement parentalité, ateliers philo</t>
  </si>
  <si>
    <t>Hôtel de ville Place Mac Aubert</t>
  </si>
  <si>
    <t>Saintes Cécile les vignes</t>
  </si>
  <si>
    <t xml:space="preserve">0490308958
https://planete-ados.org/
contact@planete-ados.org
</t>
  </si>
  <si>
    <t>06/04/2009
16/11/2016
16/06/2022</t>
  </si>
  <si>
    <t xml:space="preserve">0609381054www.planetezerodechet.org
contact@planetezerodechet.org
</t>
  </si>
  <si>
    <t xml:space="preserve">Promotion et diffusion des diverses formes d’expression par l’image et ses techniques (argentiques et numériques, auprès, notamment,  d’un public jeune </t>
  </si>
  <si>
    <t>Maison de la Vie Associative
3, Bd des Lices</t>
  </si>
  <si>
    <t>04/06/1999
13/07/2006
Non renouvelé</t>
  </si>
  <si>
    <t>Réseau S.H.A.
Ex-Réseau Santé Provence</t>
  </si>
  <si>
    <t>24, av. de la Grande Bégude, Bât. Le Mozart</t>
  </si>
  <si>
    <t>04 42 54 94 40
www.reseausha.com</t>
  </si>
  <si>
    <t>04/12/2006
10/06/2013
Non renouvelé</t>
  </si>
  <si>
    <t>RESODYS
Réseau régional troubles du langage et déficits d’apprentissage-</t>
  </si>
  <si>
    <t>Service de neurologie pédiatrique du Pr Mancini
CHU Timone-Enfants ou
1, rue du jeune Anacharsis</t>
  </si>
  <si>
    <t>13385
cedex 5 
13001</t>
  </si>
  <si>
    <t>0491460734
http://resodys.phpnet.org
resodys@wanadoo.fr</t>
  </si>
  <si>
    <t>17/11/2005
Agrément national
,CNAECEP</t>
  </si>
  <si>
    <t>0664965708
roultaterre.org</t>
  </si>
  <si>
    <t>La Ginestelle 6
Allée d’Estienne d’Orves</t>
  </si>
  <si>
    <t>0682440534
www.rustines-et-godillots.fr</t>
  </si>
  <si>
    <t>10/11/2009
Non renouvelé</t>
  </si>
  <si>
    <t>0494951169
www.seemed.fr</t>
  </si>
  <si>
    <t>13/07/2006
Non renouvelé</t>
  </si>
  <si>
    <t>Faire cesser les violences subies par les femmes.
Agir à tous niveaux pour la défense et la promotion des, droits des femmes.</t>
  </si>
  <si>
    <t>04/05/2004
02/02/2010
Non renouvelé</t>
  </si>
  <si>
    <t>34, rue Poissonnière
3917, Rte de Pertuis</t>
  </si>
  <si>
    <t>PARIS
CHEVAL BLANC</t>
  </si>
  <si>
    <t>75002
84460</t>
  </si>
  <si>
    <t>75
84</t>
  </si>
  <si>
    <t>0980796954
0671917887</t>
  </si>
  <si>
    <t>SOS VIOL - Collectif 
féministe contre le viol</t>
  </si>
  <si>
    <t>Prévention des
abus sexuels</t>
  </si>
  <si>
    <t>18/03/1997
28/05/2008
Non renouvelé</t>
  </si>
  <si>
    <t>SOUTIEN</t>
  </si>
  <si>
    <t>2021-27</t>
  </si>
  <si>
    <t>Prévention des risques (sismiques, incendie, industriels…)</t>
  </si>
  <si>
    <t>0442130100
www.cypres.org</t>
  </si>
  <si>
    <t>16/11/2016
26/01/2022</t>
  </si>
  <si>
    <t>2021-9</t>
  </si>
  <si>
    <t>Soutien scolaire et accompagnement des parents.</t>
  </si>
  <si>
    <t>Parc de la Carraire, Bt  Narbounès
Entrée 7</t>
  </si>
  <si>
    <t>Sport-Loisirs et Cultures de Miramas 
 (SLC-Plongée)</t>
  </si>
  <si>
    <t>STOP 
VIOLENCES FEMMES</t>
  </si>
  <si>
    <t>31/05/2000
15/01/2009
Non renouvelé</t>
  </si>
  <si>
    <t>Mairie de Reillanne,Cours Thierry d’Argenlieu</t>
  </si>
  <si>
    <t>03/05/2007
10/12/2012
Non renouvelé</t>
  </si>
  <si>
    <t>TKL
TouKouleur &amp; TouKulture</t>
  </si>
  <si>
    <t>2018-15</t>
  </si>
  <si>
    <t>Promotion de la diversité culturelle et artistique au sein de l’établissement, dans un objectif de partage, d’échanges et de mieux-vivre en réalisant un projet collectif avec les élèves.</t>
  </si>
  <si>
    <t>127, Chemin des Tuilières</t>
  </si>
  <si>
    <t>VALLAURIS</t>
  </si>
  <si>
    <t>06 26 77 43 10</t>
  </si>
  <si>
    <t>0442261516
0442266817
tremplin15@wanadoo.fr</t>
  </si>
  <si>
    <t>Troubles Envahissants du Développement-Autisme-Intégration
(TEDAI 84)</t>
  </si>
  <si>
    <t>C/O Mme Marcatand
Clos les Félibres
33, rue Santo Estello</t>
  </si>
  <si>
    <t>687471326
www.tedai.org</t>
  </si>
  <si>
    <t>07/06/2012
23/11/2018</t>
  </si>
  <si>
    <t>UDVN13 - Union départementale pour la Sauvegarde de la Vie, de la nature et de l’Environnement (Bouches-du-Rhône)</t>
  </si>
  <si>
    <t>Cité des Associations, Boite n° 340
93, La canebière</t>
  </si>
  <si>
    <t>25/02/2005
04/06/2010
Non renouvelé</t>
  </si>
  <si>
    <t>Espace COSMOS,Rte de Maussane</t>
  </si>
  <si>
    <t>03/03/2011
31/03/2017</t>
  </si>
  <si>
    <t>0491066318
0682355707</t>
  </si>
  <si>
    <t xml:space="preserve"> Une Autre image</t>
  </si>
  <si>
    <t>2020-14</t>
  </si>
  <si>
    <t>Danses actuellles (Rythmique, HIP-HOP, Lady Style, Pôle compétition) Afrodance) et autres activités favorisant la socialisation. (Pôle personnes âgées, Handicap)</t>
  </si>
  <si>
    <t>Espace social Saint-Henri,5, chemin du Passet</t>
  </si>
  <si>
    <t>11/03/2003
Non renouvelé</t>
  </si>
  <si>
    <t xml:space="preserve">0490617610
contact@upventoux.org
</t>
  </si>
  <si>
    <t xml:space="preserve">URAPEDA-PACA - Union Régionale des Associations de Parents
d'Enfants Déficients Auditifs de la Région PACA </t>
  </si>
  <si>
    <t>04/06/1999
30/11/2005
Non renouvelé</t>
  </si>
  <si>
    <t>URVN  - Union Régionale du Sud-Est
pour la Sauvegarde de la Vie de la Nature et de l'Environnement</t>
  </si>
  <si>
    <t>Le Ligourès
Place Romée de Villeneuve
BP 27</t>
  </si>
  <si>
    <t>04/06/1999
31/03/2008
Non renouvelé</t>
  </si>
  <si>
    <t>2019-22</t>
  </si>
  <si>
    <t xml:space="preserve">Maison des Associations,90, Plage de l’Estaque </t>
  </si>
  <si>
    <t>0607751541
marseillemosaique.com</t>
  </si>
  <si>
    <t>13/10/2014
26/01/2022</t>
  </si>
  <si>
    <t>VOC (Le) Vivier Opéra Cité</t>
  </si>
  <si>
    <t>2018-14</t>
  </si>
  <si>
    <t>Favoriser la pratique vocale (enfants, adolescents, adultes) dans toute sa diversité et toutes pratiques associées dans l’espace scénique.</t>
  </si>
  <si>
    <t>Centre social AGORA, 34, rue de la Busserine</t>
  </si>
  <si>
    <t>0465851565
0783149933
admin@le-voc.fr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</si>
</sst>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u/>
      <sz val="11"/>
      <color theme="10"/>
      <name val="Calibri"/>
      <family val="2"/>
      <scheme val="minor"/>
    </font>
    <font>
      <b/>
      <sz val="12"/>
      <color theme="1"/>
      <name val="Arial"/>
      <family val="2"/>
    </font>
    <font>
      <u/>
      <sz val="12"/>
      <color theme="10"/>
      <name val="Calibri"/>
      <family val="2"/>
      <scheme val="minor"/>
    </font>
    <font>
      <b/>
      <sz val="12"/>
      <color rgb="FF808080"/>
      <name val="Arial"/>
      <family val="2"/>
    </font>
    <font>
      <u/>
      <sz val="12"/>
      <color theme="10"/>
      <name val="Arial"/>
      <family val="2"/>
    </font>
    <font>
      <b/>
      <sz val="12"/>
      <color rgb="FFAEAAAA"/>
      <name val="Arial"/>
      <family val="2"/>
    </font>
    <font>
      <b/>
      <vertAlign val="superscript"/>
      <sz val="12"/>
      <color rgb="FF808080"/>
      <name val="Arial"/>
      <family val="2"/>
    </font>
    <font>
      <sz val="12"/>
      <color theme="1"/>
      <name val="Arial"/>
      <family val="2"/>
    </font>
    <font>
      <b/>
      <sz val="12"/>
      <color rgb="FFA6A6A6"/>
      <name val="Arial"/>
      <family val="2"/>
    </font>
    <font>
      <b/>
      <sz val="12"/>
      <color rgb="FFFF0000"/>
      <name val="Arial"/>
      <family val="2"/>
    </font>
    <font>
      <b/>
      <sz val="12"/>
      <color theme="0" tint="-0.499984740745262"/>
      <name val="Arial"/>
      <family val="2"/>
    </font>
    <font>
      <b/>
      <vertAlign val="superscript"/>
      <sz val="12"/>
      <color theme="1"/>
      <name val="Arial"/>
      <family val="2"/>
    </font>
    <font>
      <b/>
      <sz val="12"/>
      <name val="Arial"/>
      <family val="2"/>
    </font>
    <font>
      <sz val="11"/>
      <color theme="1"/>
      <name val="Arial"/>
      <family val="2"/>
    </font>
    <font>
      <sz val="14"/>
      <color theme="1"/>
      <name val="Arial"/>
      <family val="2"/>
    </font>
    <font>
      <b/>
      <sz val="14"/>
      <color theme="1"/>
      <name val="Arial"/>
      <family val="2"/>
    </font>
    <font>
      <u/>
      <sz val="14"/>
      <color theme="10"/>
      <name val="Arial"/>
      <family val="2"/>
    </font>
    <font>
      <b/>
      <sz val="14"/>
      <color rgb="FF808080"/>
      <name val="Arial"/>
      <family val="2"/>
    </font>
    <font>
      <sz val="24"/>
      <color theme="1"/>
      <name val="Arial"/>
      <family val="2"/>
    </font>
    <font>
      <b/>
      <sz val="24"/>
      <color theme="1"/>
      <name val="Arial"/>
      <family val="2"/>
    </font>
    <font>
      <b/>
      <sz val="10"/>
      <color theme="1"/>
      <name val="Arial"/>
      <family val="2"/>
    </font>
    <font>
      <b/>
      <u/>
      <sz val="11"/>
      <color theme="10"/>
      <name val="Calibri"/>
      <family val="2"/>
      <scheme val="minor"/>
    </font>
    <font>
      <b/>
      <sz val="8"/>
      <color theme="1"/>
      <name val="Arial"/>
      <family val="2"/>
    </font>
    <font>
      <b/>
      <sz val="14"/>
      <color rgb="FF000000"/>
      <name val="Source Sans Pro"/>
      <family val="2"/>
    </font>
    <font>
      <b/>
      <sz val="11"/>
      <color theme="1"/>
      <name val="Calibri"/>
      <family val="2"/>
      <scheme val="minor"/>
    </font>
    <font>
      <b/>
      <u/>
      <sz val="12"/>
      <name val="Arial"/>
      <family val="2"/>
    </font>
    <font>
      <i/>
      <sz val="12"/>
      <color theme="1"/>
      <name val="Arial"/>
      <family val="2"/>
    </font>
    <font>
      <b/>
      <u/>
      <sz val="12"/>
      <color theme="10"/>
      <name val="Calibri"/>
      <family val="2"/>
      <scheme val="minor"/>
    </font>
    <font>
      <b/>
      <sz val="9"/>
      <color theme="1"/>
      <name val="Arial"/>
      <family val="2"/>
    </font>
    <font>
      <u/>
      <sz val="12"/>
      <name val="Arial"/>
      <family val="2"/>
    </font>
    <font>
      <sz val="12"/>
      <name val="Arial"/>
      <family val="2"/>
    </font>
    <font>
      <u/>
      <sz val="20"/>
      <name val="Calibri"/>
      <family val="2"/>
      <scheme val="minor"/>
    </font>
    <font>
      <b/>
      <sz val="11"/>
      <color theme="1"/>
      <name val="Arial"/>
      <family val="2"/>
    </font>
    <font>
      <b/>
      <u/>
      <sz val="12"/>
      <color theme="10"/>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s>
  <borders count="5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449">
    <xf numFmtId="0" fontId="0" fillId="0" borderId="0" xfId="0"/>
    <xf numFmtId="0" fontId="6" fillId="0" borderId="1"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164" fontId="6" fillId="2" borderId="4"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49" fontId="6" fillId="0" borderId="13"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14" fontId="6" fillId="0" borderId="13" xfId="0" applyNumberFormat="1" applyFont="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49" fontId="8"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49" fontId="8" fillId="0" borderId="11"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14" fontId="8" fillId="0" borderId="1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164" fontId="6" fillId="0" borderId="1"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0" fillId="0" borderId="13" xfId="0" applyNumberFormat="1" applyFont="1" applyBorder="1" applyAlignment="1">
      <alignment horizontal="center" vertical="center" wrapText="1"/>
    </xf>
    <xf numFmtId="164" fontId="10" fillId="0" borderId="13" xfId="0" applyNumberFormat="1" applyFont="1" applyBorder="1" applyAlignment="1">
      <alignment horizontal="center" vertical="center" wrapText="1"/>
    </xf>
    <xf numFmtId="14" fontId="10" fillId="0" borderId="13" xfId="0" applyNumberFormat="1" applyFont="1" applyBorder="1" applyAlignment="1">
      <alignment horizontal="center" vertical="center" wrapText="1"/>
    </xf>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14" fontId="6" fillId="0" borderId="0" xfId="0" applyNumberFormat="1" applyFont="1" applyBorder="1" applyAlignment="1">
      <alignment horizontal="center" vertical="center" wrapText="1"/>
    </xf>
    <xf numFmtId="0" fontId="8" fillId="0" borderId="12" xfId="0" applyFont="1" applyBorder="1" applyAlignment="1">
      <alignment horizontal="center" vertical="center" wrapText="1"/>
    </xf>
    <xf numFmtId="49" fontId="8" fillId="0" borderId="12"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14" fontId="6" fillId="0" borderId="11"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8" fillId="0" borderId="13" xfId="0" applyFont="1" applyBorder="1" applyAlignment="1">
      <alignment horizontal="center" vertical="center" wrapText="1"/>
    </xf>
    <xf numFmtId="49" fontId="8" fillId="0" borderId="13" xfId="0" applyNumberFormat="1" applyFont="1" applyBorder="1" applyAlignment="1">
      <alignment horizontal="center" vertical="center" wrapText="1"/>
    </xf>
    <xf numFmtId="164" fontId="8" fillId="0" borderId="13" xfId="0" applyNumberFormat="1" applyFont="1" applyBorder="1" applyAlignment="1">
      <alignment horizontal="center" vertical="center" wrapText="1"/>
    </xf>
    <xf numFmtId="14" fontId="8" fillId="0" borderId="13" xfId="0" applyNumberFormat="1" applyFont="1" applyBorder="1" applyAlignment="1">
      <alignment horizontal="center" vertical="center" wrapText="1"/>
    </xf>
    <xf numFmtId="164" fontId="8" fillId="0" borderId="15" xfId="0" applyNumberFormat="1" applyFont="1" applyBorder="1" applyAlignment="1">
      <alignment horizontal="center" vertical="center" wrapText="1"/>
    </xf>
    <xf numFmtId="0" fontId="6" fillId="0" borderId="18" xfId="0" applyFont="1" applyBorder="1" applyAlignment="1">
      <alignment horizontal="center" vertical="center" wrapText="1"/>
    </xf>
    <xf numFmtId="49" fontId="6" fillId="0" borderId="18" xfId="0" applyNumberFormat="1" applyFont="1" applyBorder="1" applyAlignment="1">
      <alignment horizontal="center" vertical="center" wrapText="1"/>
    </xf>
    <xf numFmtId="164" fontId="6" fillId="0" borderId="18" xfId="0" applyNumberFormat="1" applyFont="1" applyBorder="1" applyAlignment="1">
      <alignment horizontal="center" vertical="center" wrapText="1"/>
    </xf>
    <xf numFmtId="14" fontId="6" fillId="0" borderId="19" xfId="0" applyNumberFormat="1" applyFont="1" applyBorder="1" applyAlignment="1">
      <alignment horizontal="center" vertical="center" wrapText="1"/>
    </xf>
    <xf numFmtId="0" fontId="18" fillId="0" borderId="0" xfId="0" applyFont="1"/>
    <xf numFmtId="0" fontId="6" fillId="0" borderId="0" xfId="0" applyFont="1"/>
    <xf numFmtId="14" fontId="6" fillId="0" borderId="0" xfId="0" applyNumberFormat="1" applyFont="1"/>
    <xf numFmtId="0" fontId="9" fillId="0" borderId="13" xfId="1" applyFont="1" applyBorder="1" applyAlignment="1">
      <alignment horizontal="center" vertical="center" wrapText="1"/>
    </xf>
    <xf numFmtId="0" fontId="12" fillId="0" borderId="0" xfId="0" applyFont="1"/>
    <xf numFmtId="49" fontId="12" fillId="0" borderId="0" xfId="0" applyNumberFormat="1" applyFont="1"/>
    <xf numFmtId="0" fontId="9" fillId="0" borderId="2" xfId="1" applyFont="1" applyBorder="1" applyAlignment="1">
      <alignment horizontal="center" vertical="center" wrapText="1"/>
    </xf>
    <xf numFmtId="0" fontId="12" fillId="0" borderId="4" xfId="0" applyFont="1" applyBorder="1"/>
    <xf numFmtId="0" fontId="4" fillId="0" borderId="0" xfId="0" applyFont="1"/>
    <xf numFmtId="0" fontId="9" fillId="0" borderId="11" xfId="1" applyFont="1" applyBorder="1" applyAlignment="1">
      <alignment horizontal="center" vertical="center" wrapText="1"/>
    </xf>
    <xf numFmtId="0" fontId="19" fillId="0" borderId="0" xfId="0" applyFont="1"/>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0" fontId="21" fillId="0" borderId="1" xfId="1" applyFont="1" applyBorder="1" applyAlignment="1">
      <alignment horizontal="center" vertical="center" wrapText="1"/>
    </xf>
    <xf numFmtId="14" fontId="20"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164" fontId="22" fillId="0" borderId="1" xfId="0" applyNumberFormat="1" applyFont="1" applyBorder="1" applyAlignment="1">
      <alignment horizontal="center" vertical="center" wrapText="1"/>
    </xf>
    <xf numFmtId="14" fontId="22" fillId="0" borderId="1" xfId="0" applyNumberFormat="1" applyFont="1" applyBorder="1" applyAlignment="1">
      <alignment horizontal="center" vertical="center" wrapText="1"/>
    </xf>
    <xf numFmtId="0" fontId="20" fillId="0" borderId="4" xfId="0" applyFont="1" applyBorder="1" applyAlignment="1">
      <alignment horizontal="center" vertical="center" wrapText="1"/>
    </xf>
    <xf numFmtId="49" fontId="20" fillId="0" borderId="4" xfId="0" applyNumberFormat="1" applyFont="1" applyBorder="1" applyAlignment="1">
      <alignment horizontal="center" vertical="center" wrapText="1"/>
    </xf>
    <xf numFmtId="164" fontId="20" fillId="0" borderId="4" xfId="0" applyNumberFormat="1" applyFont="1" applyBorder="1" applyAlignment="1">
      <alignment horizontal="center" vertical="center" wrapText="1"/>
    </xf>
    <xf numFmtId="0" fontId="4" fillId="0" borderId="0" xfId="0" applyFont="1" applyFill="1" applyBorder="1"/>
    <xf numFmtId="0" fontId="4" fillId="0" borderId="0" xfId="0" applyFont="1" applyFill="1" applyBorder="1" applyAlignment="1">
      <alignment horizontal="center"/>
    </xf>
    <xf numFmtId="0" fontId="4" fillId="0" borderId="0" xfId="0" applyFont="1" applyAlignment="1">
      <alignment horizontal="center"/>
    </xf>
    <xf numFmtId="0" fontId="4" fillId="0" borderId="0" xfId="0" applyFont="1" applyFill="1"/>
    <xf numFmtId="0" fontId="23" fillId="0" borderId="0" xfId="0" applyFont="1" applyFill="1"/>
    <xf numFmtId="0" fontId="23" fillId="0" borderId="0" xfId="0" applyFont="1"/>
    <xf numFmtId="0" fontId="4" fillId="0" borderId="0" xfId="0" applyFont="1" applyBorder="1"/>
    <xf numFmtId="0" fontId="4" fillId="0" borderId="1" xfId="0" applyFont="1" applyBorder="1" applyAlignment="1">
      <alignment horizontal="center" vertical="center" wrapText="1"/>
    </xf>
    <xf numFmtId="0" fontId="9" fillId="0" borderId="18" xfId="1" applyFont="1" applyBorder="1" applyAlignment="1">
      <alignment horizontal="center" vertical="center" wrapText="1"/>
    </xf>
    <xf numFmtId="49" fontId="4" fillId="0" borderId="0" xfId="0" applyNumberFormat="1" applyFont="1"/>
    <xf numFmtId="14" fontId="6" fillId="0" borderId="14"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0" borderId="10" xfId="0" applyFont="1" applyBorder="1" applyAlignment="1">
      <alignment horizontal="center" vertical="center" wrapText="1"/>
    </xf>
    <xf numFmtId="49" fontId="6" fillId="0" borderId="10"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22" fillId="0" borderId="2" xfId="0" applyFont="1" applyBorder="1" applyAlignment="1">
      <alignment horizontal="center" vertical="center" wrapText="1"/>
    </xf>
    <xf numFmtId="0" fontId="21" fillId="0" borderId="6" xfId="1"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xf numFmtId="0" fontId="12" fillId="0" borderId="0" xfId="0" applyFont="1" applyBorder="1"/>
    <xf numFmtId="49"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30" fillId="0" borderId="1" xfId="1" applyFont="1" applyBorder="1" applyAlignment="1">
      <alignment horizontal="center" vertical="center" wrapText="1"/>
    </xf>
    <xf numFmtId="14" fontId="17" fillId="0" borderId="1" xfId="0" applyNumberFormat="1" applyFont="1" applyBorder="1" applyAlignment="1">
      <alignment horizontal="center" vertical="center" wrapText="1"/>
    </xf>
    <xf numFmtId="0" fontId="31" fillId="0" borderId="0" xfId="0" applyFont="1"/>
    <xf numFmtId="0" fontId="17" fillId="0" borderId="4" xfId="0" applyFont="1" applyBorder="1" applyAlignment="1">
      <alignment horizontal="center" vertical="center" wrapText="1"/>
    </xf>
    <xf numFmtId="0" fontId="6" fillId="0" borderId="1" xfId="0" applyFont="1" applyBorder="1" applyAlignment="1">
      <alignment horizontal="center" vertical="center"/>
    </xf>
    <xf numFmtId="0" fontId="25" fillId="0" borderId="1" xfId="0" applyFont="1" applyBorder="1" applyAlignment="1">
      <alignment horizontal="center" vertical="center" wrapText="1"/>
    </xf>
    <xf numFmtId="0" fontId="8" fillId="0" borderId="20" xfId="0" applyFont="1" applyBorder="1" applyAlignment="1">
      <alignment horizontal="center" vertical="center" wrapText="1"/>
    </xf>
    <xf numFmtId="49" fontId="17" fillId="0" borderId="4"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0" fontId="25" fillId="0" borderId="1" xfId="0" applyFont="1" applyBorder="1" applyAlignment="1">
      <alignment horizontal="center" vertical="center"/>
    </xf>
    <xf numFmtId="0" fontId="26" fillId="0" borderId="1" xfId="1" applyFont="1" applyBorder="1" applyAlignment="1">
      <alignment horizontal="center" vertical="center" wrapText="1"/>
    </xf>
    <xf numFmtId="14" fontId="17" fillId="0" borderId="4"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6" fillId="0" borderId="1" xfId="0" applyFont="1" applyBorder="1" applyAlignment="1">
      <alignment vertical="center" wrapText="1"/>
    </xf>
    <xf numFmtId="0" fontId="27" fillId="0" borderId="1" xfId="0" applyFont="1" applyBorder="1" applyAlignment="1">
      <alignment horizontal="center" vertical="center" wrapText="1"/>
    </xf>
    <xf numFmtId="0" fontId="5" fillId="0" borderId="2" xfId="1" applyBorder="1" applyAlignment="1">
      <alignment horizontal="center" vertical="center" wrapText="1"/>
    </xf>
    <xf numFmtId="0" fontId="4" fillId="0" borderId="1" xfId="0" applyFont="1" applyBorder="1" applyAlignment="1">
      <alignment horizontal="center"/>
    </xf>
    <xf numFmtId="14" fontId="25" fillId="0" borderId="1" xfId="0" applyNumberFormat="1" applyFont="1" applyBorder="1" applyAlignment="1">
      <alignment horizontal="center" vertical="center" wrapText="1"/>
    </xf>
    <xf numFmtId="0" fontId="34" fillId="0" borderId="4" xfId="1" applyFont="1" applyBorder="1" applyAlignment="1">
      <alignment horizontal="center" vertical="center" wrapText="1"/>
    </xf>
    <xf numFmtId="0" fontId="2" fillId="0" borderId="0" xfId="0" applyFont="1"/>
    <xf numFmtId="0" fontId="6" fillId="0" borderId="7" xfId="0" applyFont="1" applyBorder="1" applyAlignment="1">
      <alignment horizontal="center" vertical="center" wrapText="1"/>
    </xf>
    <xf numFmtId="0" fontId="26" fillId="0" borderId="2" xfId="1" applyFont="1" applyBorder="1" applyAlignment="1">
      <alignment horizontal="center" vertical="center" wrapText="1"/>
    </xf>
    <xf numFmtId="0" fontId="4" fillId="0" borderId="10" xfId="0" applyFont="1" applyBorder="1"/>
    <xf numFmtId="0" fontId="4" fillId="0" borderId="10" xfId="0" applyFont="1" applyBorder="1" applyAlignment="1">
      <alignment horizontal="center"/>
    </xf>
    <xf numFmtId="49" fontId="8" fillId="0" borderId="2"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xf>
    <xf numFmtId="0" fontId="32" fillId="0" borderId="14" xfId="1" applyFont="1" applyBorder="1" applyAlignment="1">
      <alignment horizontal="center" vertical="center" wrapText="1"/>
    </xf>
    <xf numFmtId="0" fontId="6" fillId="0" borderId="21" xfId="0" applyFont="1" applyBorder="1" applyAlignment="1">
      <alignment horizontal="center" vertical="center"/>
    </xf>
    <xf numFmtId="0" fontId="8" fillId="0" borderId="23" xfId="0" applyFont="1" applyBorder="1" applyAlignment="1">
      <alignment horizontal="center" vertical="center" wrapText="1"/>
    </xf>
    <xf numFmtId="0" fontId="5" fillId="0" borderId="4" xfId="1" applyFill="1" applyBorder="1" applyAlignment="1">
      <alignment horizontal="center" vertical="center" wrapText="1"/>
    </xf>
    <xf numFmtId="0" fontId="0" fillId="0" borderId="4" xfId="0" applyBorder="1"/>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0" fontId="4" fillId="0" borderId="4" xfId="0" applyFont="1" applyBorder="1" applyAlignment="1">
      <alignment horizontal="center"/>
    </xf>
    <xf numFmtId="0" fontId="7" fillId="0" borderId="4" xfId="1" applyFont="1" applyBorder="1" applyAlignment="1">
      <alignment horizontal="center" vertical="center" wrapText="1"/>
    </xf>
    <xf numFmtId="0" fontId="4" fillId="0" borderId="4" xfId="0" applyFont="1" applyBorder="1"/>
    <xf numFmtId="0" fontId="6" fillId="0" borderId="4"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center" wrapText="1"/>
    </xf>
    <xf numFmtId="0" fontId="26" fillId="0" borderId="4" xfId="1" applyFont="1" applyBorder="1" applyAlignment="1">
      <alignment vertical="center" wrapText="1"/>
    </xf>
    <xf numFmtId="14" fontId="6" fillId="0" borderId="4" xfId="0" applyNumberFormat="1" applyFont="1" applyBorder="1" applyAlignment="1">
      <alignment vertical="center"/>
    </xf>
    <xf numFmtId="0" fontId="32" fillId="0" borderId="4" xfId="1" applyFont="1" applyBorder="1" applyAlignment="1">
      <alignment horizontal="center" vertical="center" wrapText="1"/>
    </xf>
    <xf numFmtId="14" fontId="6" fillId="0" borderId="4" xfId="0" applyNumberFormat="1" applyFont="1" applyBorder="1" applyAlignment="1">
      <alignment horizontal="center" vertical="center"/>
    </xf>
    <xf numFmtId="0" fontId="5" fillId="0" borderId="4" xfId="1" applyBorder="1" applyAlignment="1">
      <alignment horizontal="center" wrapText="1"/>
    </xf>
    <xf numFmtId="0" fontId="17" fillId="0" borderId="4" xfId="0" applyFont="1" applyBorder="1" applyAlignment="1">
      <alignment horizontal="center" vertical="center"/>
    </xf>
    <xf numFmtId="0" fontId="35" fillId="0" borderId="4" xfId="0" applyFont="1" applyBorder="1" applyAlignment="1">
      <alignment horizontal="center"/>
    </xf>
    <xf numFmtId="0" fontId="5" fillId="0" borderId="1" xfId="1" applyFill="1" applyBorder="1" applyAlignment="1">
      <alignment horizontal="center" vertical="center" wrapText="1"/>
    </xf>
    <xf numFmtId="0" fontId="0" fillId="0" borderId="1" xfId="0" applyBorder="1"/>
    <xf numFmtId="0" fontId="4" fillId="0" borderId="1" xfId="0" applyFont="1" applyBorder="1" applyAlignment="1">
      <alignment horizontal="center" vertical="center"/>
    </xf>
    <xf numFmtId="0" fontId="5" fillId="0" borderId="4" xfId="1" applyBorder="1" applyAlignment="1">
      <alignment horizontal="center" vertical="center" wrapText="1"/>
    </xf>
    <xf numFmtId="0" fontId="35"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30" fillId="0" borderId="4" xfId="1"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164" fontId="17" fillId="2" borderId="1" xfId="0"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2" xfId="0" applyFont="1" applyBorder="1" applyAlignment="1">
      <alignment horizontal="center" vertical="center" wrapText="1"/>
    </xf>
    <xf numFmtId="0" fontId="34" fillId="0" borderId="1" xfId="1" applyFont="1" applyBorder="1" applyAlignment="1">
      <alignment horizontal="center" vertical="center" wrapText="1"/>
    </xf>
    <xf numFmtId="14" fontId="35"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27" fillId="0" borderId="4" xfId="0" applyFont="1" applyBorder="1" applyAlignment="1">
      <alignment horizontal="center" vertical="center" wrapText="1"/>
    </xf>
    <xf numFmtId="14" fontId="25" fillId="0" borderId="4"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6" xfId="1" applyBorder="1" applyAlignment="1">
      <alignment horizontal="center" wrapText="1"/>
    </xf>
    <xf numFmtId="0" fontId="17" fillId="0" borderId="6" xfId="0" applyFont="1" applyBorder="1" applyAlignment="1">
      <alignment horizontal="center" vertical="center"/>
    </xf>
    <xf numFmtId="0" fontId="35" fillId="0" borderId="6" xfId="0" applyFont="1" applyBorder="1" applyAlignment="1">
      <alignment horizontal="center"/>
    </xf>
    <xf numFmtId="14" fontId="17" fillId="0" borderId="6" xfId="0" applyNumberFormat="1" applyFont="1" applyBorder="1" applyAlignment="1">
      <alignment horizontal="center" vertical="center" wrapText="1"/>
    </xf>
    <xf numFmtId="0" fontId="6" fillId="0" borderId="3" xfId="0" applyFont="1" applyBorder="1" applyAlignment="1">
      <alignment horizontal="center" vertical="center"/>
    </xf>
    <xf numFmtId="0" fontId="13" fillId="0" borderId="4" xfId="0" applyFont="1" applyBorder="1" applyAlignment="1">
      <alignment horizontal="center" vertical="center" wrapText="1"/>
    </xf>
    <xf numFmtId="49" fontId="6" fillId="2" borderId="15" xfId="0" applyNumberFormat="1" applyFont="1" applyFill="1" applyBorder="1" applyAlignment="1">
      <alignment horizontal="center" vertical="center" wrapText="1"/>
    </xf>
    <xf numFmtId="0" fontId="9" fillId="0" borderId="26" xfId="1" applyFont="1" applyBorder="1" applyAlignment="1">
      <alignment horizontal="center" vertical="center" wrapText="1"/>
    </xf>
    <xf numFmtId="14" fontId="13" fillId="0" borderId="4" xfId="0" applyNumberFormat="1" applyFont="1" applyBorder="1" applyAlignment="1">
      <alignment horizontal="center" vertical="center" wrapText="1"/>
    </xf>
    <xf numFmtId="0" fontId="9" fillId="0" borderId="20" xfId="1" applyFont="1" applyBorder="1" applyAlignment="1">
      <alignment horizontal="center" vertical="center" wrapText="1"/>
    </xf>
    <xf numFmtId="49"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26" fillId="0" borderId="4" xfId="1"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26" fillId="0" borderId="4" xfId="1" applyFont="1" applyBorder="1" applyAlignment="1">
      <alignment horizontal="center" vertical="center" wrapText="1"/>
    </xf>
    <xf numFmtId="14" fontId="6" fillId="0" borderId="4" xfId="0" applyNumberFormat="1" applyFont="1" applyBorder="1" applyAlignment="1">
      <alignment horizontal="center" vertical="center"/>
    </xf>
    <xf numFmtId="0" fontId="29" fillId="0" borderId="4" xfId="0" applyFont="1" applyBorder="1" applyAlignment="1">
      <alignment horizontal="center" vertical="center" wrapText="1"/>
    </xf>
    <xf numFmtId="49" fontId="8" fillId="0" borderId="18" xfId="0" applyNumberFormat="1" applyFont="1" applyBorder="1" applyAlignment="1">
      <alignment horizontal="center" vertical="center" wrapText="1"/>
    </xf>
    <xf numFmtId="164" fontId="8" fillId="0" borderId="18" xfId="0" applyNumberFormat="1" applyFont="1" applyBorder="1" applyAlignment="1">
      <alignment horizontal="center" vertical="center" wrapText="1"/>
    </xf>
    <xf numFmtId="14" fontId="8" fillId="0" borderId="18"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0" fontId="4" fillId="0" borderId="2" xfId="0" applyFont="1" applyBorder="1" applyAlignment="1">
      <alignment horizontal="center" vertical="center"/>
    </xf>
    <xf numFmtId="0" fontId="6" fillId="0" borderId="15" xfId="0" applyFont="1" applyBorder="1" applyAlignment="1">
      <alignment horizontal="center" vertical="center"/>
    </xf>
    <xf numFmtId="14" fontId="10" fillId="0" borderId="11" xfId="0" applyNumberFormat="1" applyFont="1" applyBorder="1" applyAlignment="1">
      <alignment horizontal="center" vertical="center" wrapText="1"/>
    </xf>
    <xf numFmtId="14" fontId="6" fillId="0" borderId="16" xfId="0" applyNumberFormat="1" applyFont="1" applyBorder="1" applyAlignment="1">
      <alignment horizontal="center" vertical="center"/>
    </xf>
    <xf numFmtId="14" fontId="13" fillId="0" borderId="12" xfId="0" applyNumberFormat="1" applyFont="1" applyBorder="1" applyAlignment="1">
      <alignment horizontal="center" vertical="center" wrapText="1"/>
    </xf>
    <xf numFmtId="0" fontId="35" fillId="0" borderId="6" xfId="0" applyFont="1" applyBorder="1" applyAlignment="1">
      <alignment horizontal="center" vertical="center" wrapText="1"/>
    </xf>
    <xf numFmtId="0" fontId="5" fillId="0" borderId="5" xfId="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49" fontId="8" fillId="0" borderId="27" xfId="0" applyNumberFormat="1" applyFont="1" applyBorder="1" applyAlignment="1">
      <alignment horizontal="center" vertical="center" wrapText="1"/>
    </xf>
    <xf numFmtId="0" fontId="8" fillId="0" borderId="22" xfId="0" applyFont="1" applyBorder="1" applyAlignment="1">
      <alignment horizontal="center" vertical="center" wrapText="1"/>
    </xf>
    <xf numFmtId="164" fontId="8" fillId="0" borderId="21" xfId="0" applyNumberFormat="1"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0" fontId="17" fillId="3" borderId="1" xfId="0" applyFont="1" applyFill="1" applyBorder="1" applyAlignment="1">
      <alignment horizontal="center" vertical="center" wrapText="1"/>
    </xf>
    <xf numFmtId="0" fontId="28" fillId="0" borderId="1"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xf>
    <xf numFmtId="0" fontId="9" fillId="0" borderId="14" xfId="1" applyFont="1" applyBorder="1" applyAlignment="1">
      <alignment horizontal="center" vertical="center" wrapText="1"/>
    </xf>
    <xf numFmtId="0" fontId="1"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14" xfId="1" applyFill="1" applyBorder="1" applyAlignment="1">
      <alignment horizontal="center" vertical="center" wrapText="1"/>
    </xf>
    <xf numFmtId="0" fontId="0" fillId="0" borderId="14" xfId="0" applyBorder="1"/>
    <xf numFmtId="0" fontId="5" fillId="0" borderId="6" xfId="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24" fillId="0" borderId="0" xfId="0" applyFont="1"/>
    <xf numFmtId="0" fontId="36" fillId="0" borderId="0" xfId="1" applyFont="1"/>
    <xf numFmtId="0" fontId="0" fillId="0" borderId="29" xfId="0" applyBorder="1"/>
    <xf numFmtId="0" fontId="29" fillId="0" borderId="29" xfId="0" applyFont="1" applyBorder="1"/>
    <xf numFmtId="0" fontId="29" fillId="0" borderId="0" xfId="0" applyFont="1"/>
    <xf numFmtId="0" fontId="6" fillId="0" borderId="29" xfId="0" applyFont="1" applyBorder="1"/>
    <xf numFmtId="0" fontId="6" fillId="0" borderId="29" xfId="0" applyFont="1" applyBorder="1" applyAlignment="1">
      <alignment horizontal="center"/>
    </xf>
    <xf numFmtId="14" fontId="6" fillId="0" borderId="29" xfId="0" applyNumberFormat="1" applyFont="1" applyBorder="1" applyAlignment="1">
      <alignment horizontal="center"/>
    </xf>
    <xf numFmtId="0" fontId="6" fillId="0" borderId="29" xfId="0" applyFont="1" applyBorder="1" applyAlignment="1">
      <alignment horizontal="center" wrapText="1"/>
    </xf>
    <xf numFmtId="0" fontId="6" fillId="0" borderId="0" xfId="0" applyFont="1" applyAlignment="1">
      <alignment horizontal="center"/>
    </xf>
    <xf numFmtId="0" fontId="6" fillId="0" borderId="31" xfId="0" applyFont="1" applyBorder="1" applyAlignment="1">
      <alignment horizontal="center"/>
    </xf>
    <xf numFmtId="0" fontId="6" fillId="0" borderId="31" xfId="0" applyFont="1" applyBorder="1" applyAlignment="1">
      <alignment horizontal="center" wrapText="1"/>
    </xf>
    <xf numFmtId="14" fontId="6" fillId="0" borderId="17" xfId="0" applyNumberFormat="1" applyFont="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6" fillId="0" borderId="30" xfId="0" applyFont="1" applyBorder="1" applyAlignment="1">
      <alignment horizontal="center"/>
    </xf>
    <xf numFmtId="0" fontId="6" fillId="0" borderId="17" xfId="0" applyFont="1" applyBorder="1" applyAlignment="1">
      <alignment horizontal="center" wrapText="1"/>
    </xf>
    <xf numFmtId="0" fontId="1" fillId="0" borderId="29" xfId="0" applyFont="1" applyBorder="1" applyAlignment="1">
      <alignment horizontal="center" wrapText="1"/>
    </xf>
    <xf numFmtId="0" fontId="1" fillId="0" borderId="29" xfId="0" applyFont="1" applyBorder="1" applyAlignment="1">
      <alignment horizontal="center"/>
    </xf>
    <xf numFmtId="14" fontId="1" fillId="0" borderId="29" xfId="0" applyNumberFormat="1" applyFont="1" applyBorder="1" applyAlignment="1">
      <alignment horizontal="center"/>
    </xf>
    <xf numFmtId="0" fontId="35" fillId="0" borderId="29" xfId="0" applyFont="1" applyBorder="1" applyAlignment="1">
      <alignment horizont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Border="1"/>
    <xf numFmtId="14" fontId="1" fillId="0" borderId="0" xfId="0" applyNumberFormat="1" applyFont="1" applyBorder="1" applyAlignment="1">
      <alignment horizontal="center"/>
    </xf>
    <xf numFmtId="0" fontId="0" fillId="0" borderId="0" xfId="0" applyBorder="1"/>
    <xf numFmtId="0" fontId="1" fillId="0" borderId="29" xfId="0" applyFont="1" applyBorder="1" applyAlignment="1">
      <alignment horizontal="center" vertical="center" wrapText="1"/>
    </xf>
    <xf numFmtId="0" fontId="1" fillId="0" borderId="29" xfId="0" applyFont="1" applyBorder="1" applyAlignment="1">
      <alignment horizontal="center" vertical="center"/>
    </xf>
    <xf numFmtId="0" fontId="0" fillId="0" borderId="0" xfId="0" applyAlignment="1">
      <alignment vertical="center"/>
    </xf>
    <xf numFmtId="14" fontId="1" fillId="0" borderId="29" xfId="0" applyNumberFormat="1" applyFont="1" applyBorder="1" applyAlignment="1">
      <alignment horizontal="center" vertical="center"/>
    </xf>
    <xf numFmtId="0" fontId="5" fillId="0" borderId="10" xfId="1" applyFill="1" applyBorder="1" applyAlignment="1">
      <alignment horizontal="center" vertical="center" wrapText="1"/>
    </xf>
    <xf numFmtId="0" fontId="0" fillId="0" borderId="11" xfId="0" applyBorder="1"/>
    <xf numFmtId="0" fontId="1" fillId="0" borderId="30" xfId="0" applyFont="1" applyBorder="1" applyAlignment="1">
      <alignment horizontal="center" vertical="center" wrapText="1"/>
    </xf>
    <xf numFmtId="0" fontId="1" fillId="0" borderId="31" xfId="0" applyFont="1" applyBorder="1" applyAlignment="1">
      <alignment horizontal="center" vertical="center"/>
    </xf>
    <xf numFmtId="0" fontId="1" fillId="0" borderId="31" xfId="0" applyFont="1" applyBorder="1" applyAlignment="1">
      <alignment horizontal="center" vertical="center" wrapText="1"/>
    </xf>
    <xf numFmtId="0" fontId="0" fillId="0" borderId="20" xfId="0" applyBorder="1" applyAlignment="1">
      <alignment vertical="center"/>
    </xf>
    <xf numFmtId="14" fontId="1" fillId="0" borderId="31" xfId="0" applyNumberFormat="1" applyFont="1" applyBorder="1" applyAlignment="1">
      <alignment horizontal="center" vertical="center"/>
    </xf>
    <xf numFmtId="0" fontId="0" fillId="0" borderId="20" xfId="0" applyBorder="1"/>
    <xf numFmtId="0" fontId="12" fillId="0" borderId="0" xfId="0" applyFont="1" applyAlignment="1">
      <alignment vertical="center"/>
    </xf>
    <xf numFmtId="0" fontId="12" fillId="0" borderId="20" xfId="0" applyFont="1" applyBorder="1" applyAlignment="1">
      <alignment vertical="center"/>
    </xf>
    <xf numFmtId="14" fontId="1" fillId="0" borderId="6" xfId="0" applyNumberFormat="1" applyFont="1" applyBorder="1" applyAlignment="1">
      <alignment horizontal="center" vertical="center"/>
    </xf>
    <xf numFmtId="0" fontId="0" fillId="0" borderId="6" xfId="0" applyBorder="1" applyAlignment="1">
      <alignment vertical="center"/>
    </xf>
    <xf numFmtId="0" fontId="12" fillId="0" borderId="29" xfId="0" applyFont="1" applyBorder="1" applyAlignment="1">
      <alignment vertical="center"/>
    </xf>
    <xf numFmtId="0" fontId="0" fillId="0" borderId="29" xfId="0" applyBorder="1" applyAlignment="1">
      <alignment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xf>
    <xf numFmtId="0" fontId="1" fillId="0" borderId="34" xfId="0" applyFont="1" applyBorder="1" applyAlignment="1">
      <alignment horizontal="center" vertical="center" wrapText="1"/>
    </xf>
    <xf numFmtId="0" fontId="12" fillId="0" borderId="0" xfId="0" applyFont="1" applyBorder="1" applyAlignment="1">
      <alignment vertical="center"/>
    </xf>
    <xf numFmtId="0" fontId="0" fillId="0" borderId="10" xfId="0" applyBorder="1" applyAlignment="1">
      <alignment vertical="center"/>
    </xf>
    <xf numFmtId="14" fontId="1" fillId="0" borderId="35" xfId="0"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center" vertical="center"/>
    </xf>
    <xf numFmtId="0" fontId="6" fillId="0" borderId="29" xfId="0" applyFont="1" applyBorder="1" applyAlignment="1">
      <alignment vertical="center"/>
    </xf>
    <xf numFmtId="0" fontId="29" fillId="0" borderId="29" xfId="0" applyFont="1" applyBorder="1" applyAlignment="1">
      <alignment vertical="center"/>
    </xf>
    <xf numFmtId="14" fontId="6" fillId="0" borderId="29" xfId="0" applyNumberFormat="1" applyFont="1" applyBorder="1" applyAlignment="1">
      <alignment horizontal="center" vertical="center"/>
    </xf>
    <xf numFmtId="0" fontId="29" fillId="0" borderId="0" xfId="0" applyFont="1" applyAlignment="1">
      <alignment vertical="center"/>
    </xf>
    <xf numFmtId="0" fontId="6" fillId="0" borderId="0" xfId="0" applyFont="1" applyAlignment="1">
      <alignment vertical="center"/>
    </xf>
    <xf numFmtId="0" fontId="4" fillId="0" borderId="29" xfId="0" applyFont="1" applyBorder="1" applyAlignment="1">
      <alignment vertical="center"/>
    </xf>
    <xf numFmtId="49" fontId="8" fillId="0" borderId="14"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14" fontId="8" fillId="0" borderId="14" xfId="0" applyNumberFormat="1" applyFont="1" applyBorder="1" applyAlignment="1">
      <alignment horizontal="center" vertical="center" wrapText="1"/>
    </xf>
    <xf numFmtId="0" fontId="1" fillId="0" borderId="29" xfId="0" applyFont="1" applyBorder="1" applyAlignment="1">
      <alignment wrapText="1"/>
    </xf>
    <xf numFmtId="0" fontId="4" fillId="0" borderId="29" xfId="0" applyFont="1" applyBorder="1"/>
    <xf numFmtId="0" fontId="6" fillId="0" borderId="29" xfId="0" applyFont="1" applyBorder="1" applyAlignment="1">
      <alignment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xf>
    <xf numFmtId="0" fontId="1" fillId="0" borderId="37" xfId="0" applyFont="1" applyBorder="1" applyAlignment="1">
      <alignment horizontal="center" vertical="center" wrapText="1"/>
    </xf>
    <xf numFmtId="0" fontId="4" fillId="0" borderId="37" xfId="0" applyFont="1" applyBorder="1" applyAlignment="1">
      <alignment vertical="center"/>
    </xf>
    <xf numFmtId="0" fontId="29" fillId="0" borderId="0" xfId="0" applyFont="1" applyBorder="1" applyAlignment="1">
      <alignment vertical="center"/>
    </xf>
    <xf numFmtId="0" fontId="0" fillId="0" borderId="0" xfId="0" applyBorder="1" applyAlignment="1">
      <alignment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xf>
    <xf numFmtId="0" fontId="6" fillId="0" borderId="40" xfId="0" applyFont="1" applyBorder="1" applyAlignment="1">
      <alignment horizontal="center" vertical="center" wrapText="1"/>
    </xf>
    <xf numFmtId="0" fontId="6" fillId="0" borderId="40" xfId="0" applyFont="1" applyBorder="1" applyAlignment="1">
      <alignment vertical="center" wrapText="1"/>
    </xf>
    <xf numFmtId="0" fontId="6" fillId="0" borderId="40" xfId="0" applyFont="1" applyBorder="1" applyAlignment="1">
      <alignment vertical="center"/>
    </xf>
    <xf numFmtId="0" fontId="29" fillId="0" borderId="41" xfId="0" applyFont="1" applyBorder="1" applyAlignment="1">
      <alignment vertical="center"/>
    </xf>
    <xf numFmtId="0" fontId="0" fillId="0" borderId="38" xfId="0" applyBorder="1" applyAlignment="1">
      <alignment vertical="center"/>
    </xf>
    <xf numFmtId="14" fontId="6" fillId="0" borderId="8" xfId="0" applyNumberFormat="1" applyFont="1" applyBorder="1" applyAlignment="1">
      <alignment horizontal="center" vertical="center"/>
    </xf>
    <xf numFmtId="14" fontId="1" fillId="0" borderId="42" xfId="0" applyNumberFormat="1" applyFont="1" applyBorder="1" applyAlignment="1">
      <alignment horizontal="center" vertical="center"/>
    </xf>
    <xf numFmtId="0" fontId="4" fillId="0" borderId="0" xfId="0" applyFont="1" applyAlignment="1">
      <alignment wrapText="1"/>
    </xf>
    <xf numFmtId="0" fontId="26" fillId="0" borderId="29" xfId="1" applyFont="1" applyBorder="1" applyAlignment="1">
      <alignment wrapText="1"/>
    </xf>
    <xf numFmtId="0" fontId="26" fillId="0" borderId="29" xfId="1" applyFont="1" applyBorder="1" applyAlignment="1">
      <alignment vertical="center" wrapText="1"/>
    </xf>
    <xf numFmtId="0" fontId="4" fillId="0" borderId="14" xfId="0" applyFont="1" applyBorder="1" applyAlignment="1">
      <alignment horizontal="center"/>
    </xf>
    <xf numFmtId="0" fontId="7" fillId="0" borderId="14"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26" fillId="0" borderId="31" xfId="1" applyFont="1" applyBorder="1" applyAlignment="1">
      <alignment horizontal="center" vertical="center" wrapText="1"/>
    </xf>
    <xf numFmtId="0" fontId="29" fillId="0" borderId="20" xfId="0" applyFont="1" applyBorder="1" applyAlignment="1">
      <alignment vertical="center"/>
    </xf>
    <xf numFmtId="14" fontId="6" fillId="0" borderId="17" xfId="0" applyNumberFormat="1" applyFont="1" applyBorder="1" applyAlignment="1">
      <alignment horizontal="center" vertical="center"/>
    </xf>
    <xf numFmtId="0" fontId="38" fillId="0" borderId="2" xfId="1" applyFont="1" applyBorder="1" applyAlignment="1">
      <alignment horizontal="center" vertical="center" wrapText="1"/>
    </xf>
    <xf numFmtId="0" fontId="26" fillId="0" borderId="29" xfId="1" applyFont="1" applyBorder="1" applyAlignment="1">
      <alignment horizontal="center" wrapText="1"/>
    </xf>
    <xf numFmtId="0" fontId="26" fillId="0" borderId="29" xfId="1" applyFont="1" applyBorder="1" applyAlignment="1">
      <alignment horizontal="center" vertical="center" wrapText="1"/>
    </xf>
    <xf numFmtId="0" fontId="17" fillId="0" borderId="11" xfId="0" applyFont="1" applyBorder="1" applyAlignment="1">
      <alignment horizontal="center" vertical="center" wrapText="1"/>
    </xf>
    <xf numFmtId="49" fontId="17" fillId="0" borderId="11" xfId="0" applyNumberFormat="1" applyFont="1" applyBorder="1" applyAlignment="1">
      <alignment horizontal="center" vertical="center" wrapText="1"/>
    </xf>
    <xf numFmtId="164" fontId="17" fillId="0" borderId="11" xfId="0" applyNumberFormat="1" applyFont="1" applyBorder="1" applyAlignment="1">
      <alignment horizontal="center" vertical="center" wrapText="1"/>
    </xf>
    <xf numFmtId="0" fontId="30" fillId="0" borderId="11" xfId="1" applyFont="1" applyBorder="1" applyAlignment="1">
      <alignment horizontal="center" vertical="center" wrapText="1"/>
    </xf>
    <xf numFmtId="14" fontId="17" fillId="0" borderId="11" xfId="0" applyNumberFormat="1" applyFont="1" applyBorder="1" applyAlignment="1">
      <alignment horizontal="center" vertical="center" wrapText="1"/>
    </xf>
    <xf numFmtId="0" fontId="8" fillId="0" borderId="29" xfId="0" applyFont="1" applyBorder="1" applyAlignment="1">
      <alignment horizontal="center" vertical="center" wrapText="1"/>
    </xf>
    <xf numFmtId="49" fontId="8" fillId="0" borderId="29" xfId="0" applyNumberFormat="1" applyFont="1" applyBorder="1" applyAlignment="1">
      <alignment horizontal="center" vertical="center" wrapText="1"/>
    </xf>
    <xf numFmtId="164" fontId="8" fillId="0" borderId="29" xfId="0" applyNumberFormat="1" applyFont="1" applyBorder="1" applyAlignment="1">
      <alignment horizontal="center" vertical="center" wrapText="1"/>
    </xf>
    <xf numFmtId="0" fontId="9" fillId="0" borderId="29" xfId="1" applyFont="1" applyBorder="1" applyAlignment="1">
      <alignment horizontal="center" vertical="center" wrapText="1"/>
    </xf>
    <xf numFmtId="14" fontId="8" fillId="0" borderId="29" xfId="0" applyNumberFormat="1" applyFont="1" applyBorder="1" applyAlignment="1">
      <alignment horizontal="center" vertical="center" wrapText="1"/>
    </xf>
    <xf numFmtId="0" fontId="37" fillId="0" borderId="0" xfId="0" applyFont="1" applyAlignment="1">
      <alignment vertical="center"/>
    </xf>
    <xf numFmtId="0" fontId="6" fillId="0" borderId="32" xfId="0" applyFont="1" applyBorder="1" applyAlignment="1">
      <alignment horizontal="center" vertical="center" wrapText="1"/>
    </xf>
    <xf numFmtId="0" fontId="6" fillId="0" borderId="32" xfId="0" applyFont="1" applyBorder="1" applyAlignment="1">
      <alignment horizontal="center" vertical="center"/>
    </xf>
    <xf numFmtId="0" fontId="6" fillId="0" borderId="32" xfId="0" applyFont="1" applyBorder="1" applyAlignment="1">
      <alignment vertical="center"/>
    </xf>
    <xf numFmtId="0" fontId="29" fillId="0" borderId="32" xfId="0" applyFont="1" applyBorder="1" applyAlignment="1">
      <alignment vertical="center"/>
    </xf>
    <xf numFmtId="14" fontId="6" fillId="0" borderId="32" xfId="0" applyNumberFormat="1" applyFont="1" applyBorder="1" applyAlignment="1">
      <alignment horizontal="center" vertical="center"/>
    </xf>
    <xf numFmtId="165" fontId="1" fillId="0" borderId="29" xfId="0" applyNumberFormat="1" applyFont="1" applyBorder="1" applyAlignment="1">
      <alignment horizontal="center"/>
    </xf>
    <xf numFmtId="0" fontId="1" fillId="0" borderId="22" xfId="0" applyFont="1" applyBorder="1" applyAlignment="1">
      <alignment horizontal="center" vertical="center" wrapText="1"/>
    </xf>
    <xf numFmtId="0" fontId="1" fillId="0" borderId="24" xfId="0" applyFont="1" applyBorder="1" applyAlignment="1">
      <alignment horizontal="center" vertical="center"/>
    </xf>
    <xf numFmtId="0" fontId="1" fillId="0" borderId="24" xfId="0" applyFont="1" applyBorder="1" applyAlignment="1">
      <alignment horizontal="center" vertical="center" wrapText="1"/>
    </xf>
    <xf numFmtId="0" fontId="0" fillId="0" borderId="25" xfId="0" applyBorder="1" applyAlignment="1">
      <alignment vertical="center"/>
    </xf>
    <xf numFmtId="14" fontId="1" fillId="0" borderId="24" xfId="0" applyNumberFormat="1" applyFont="1" applyBorder="1" applyAlignment="1">
      <alignment horizontal="center" vertical="center"/>
    </xf>
    <xf numFmtId="0" fontId="0" fillId="0" borderId="25" xfId="0" applyBorder="1"/>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26" fillId="0" borderId="4" xfId="1" applyFont="1" applyBorder="1" applyAlignment="1">
      <alignment horizontal="center" vertical="center" wrapText="1"/>
    </xf>
    <xf numFmtId="164" fontId="6" fillId="2" borderId="15" xfId="0" applyNumberFormat="1" applyFont="1" applyFill="1" applyBorder="1" applyAlignment="1">
      <alignment horizontal="center" vertical="center" wrapText="1"/>
    </xf>
    <xf numFmtId="0" fontId="1" fillId="0" borderId="43" xfId="0" applyFont="1" applyBorder="1" applyAlignment="1">
      <alignment horizontal="center" vertical="center"/>
    </xf>
    <xf numFmtId="0" fontId="1" fillId="4" borderId="43" xfId="0" applyFont="1" applyFill="1" applyBorder="1" applyAlignment="1">
      <alignment horizontal="center" vertical="center" wrapText="1"/>
    </xf>
    <xf numFmtId="0" fontId="1" fillId="0" borderId="0" xfId="0" applyFont="1" applyAlignment="1">
      <alignment horizontal="center" vertical="center"/>
    </xf>
    <xf numFmtId="164" fontId="6" fillId="0" borderId="15"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wrapText="1"/>
    </xf>
    <xf numFmtId="0" fontId="8" fillId="0" borderId="10" xfId="0" applyFont="1" applyBorder="1" applyAlignment="1">
      <alignment horizontal="center" vertical="center" wrapText="1"/>
    </xf>
    <xf numFmtId="164" fontId="8" fillId="0" borderId="7"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165"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xf>
    <xf numFmtId="0" fontId="6" fillId="0" borderId="15" xfId="0" applyFont="1" applyBorder="1" applyAlignment="1">
      <alignment horizontal="center" vertical="center" wrapText="1"/>
    </xf>
    <xf numFmtId="14" fontId="6" fillId="0" borderId="2" xfId="0" applyNumberFormat="1" applyFont="1" applyBorder="1" applyAlignment="1">
      <alignment horizontal="center" vertical="center"/>
    </xf>
    <xf numFmtId="164" fontId="17" fillId="0" borderId="3" xfId="0" applyNumberFormat="1" applyFont="1" applyBorder="1" applyAlignment="1">
      <alignment horizontal="center" vertical="center" wrapText="1"/>
    </xf>
    <xf numFmtId="14" fontId="17" fillId="3" borderId="6"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7" fillId="0" borderId="15" xfId="0" applyFont="1" applyBorder="1" applyAlignment="1">
      <alignment horizontal="center" vertical="center" wrapText="1"/>
    </xf>
    <xf numFmtId="0" fontId="30" fillId="0" borderId="1" xfId="1" applyFont="1" applyFill="1" applyBorder="1" applyAlignment="1">
      <alignment horizontal="center" vertical="center" wrapText="1"/>
    </xf>
    <xf numFmtId="14" fontId="17" fillId="0" borderId="6" xfId="0" applyNumberFormat="1" applyFont="1" applyBorder="1" applyAlignment="1">
      <alignment horizontal="center" vertical="center"/>
    </xf>
    <xf numFmtId="0" fontId="17" fillId="0" borderId="1" xfId="1" applyFont="1" applyFill="1" applyBorder="1" applyAlignment="1">
      <alignment horizontal="center" vertical="center" wrapText="1"/>
    </xf>
    <xf numFmtId="0" fontId="17" fillId="0" borderId="11" xfId="0" applyFont="1" applyBorder="1" applyAlignment="1">
      <alignment horizontal="center" vertical="center"/>
    </xf>
    <xf numFmtId="14" fontId="17" fillId="0" borderId="10" xfId="0" applyNumberFormat="1" applyFont="1" applyBorder="1" applyAlignment="1">
      <alignment horizontal="center" vertical="center"/>
    </xf>
    <xf numFmtId="164" fontId="8" fillId="0" borderId="28" xfId="0" applyNumberFormat="1" applyFont="1" applyBorder="1" applyAlignment="1">
      <alignment horizontal="center" vertical="center" wrapText="1"/>
    </xf>
    <xf numFmtId="14" fontId="8" fillId="3" borderId="2" xfId="0" applyNumberFormat="1" applyFont="1" applyFill="1" applyBorder="1" applyAlignment="1">
      <alignment horizontal="center" vertical="center" wrapText="1"/>
    </xf>
    <xf numFmtId="0" fontId="6" fillId="0" borderId="0" xfId="0" applyFont="1" applyAlignment="1">
      <alignment horizontal="center" vertical="center"/>
    </xf>
    <xf numFmtId="164" fontId="9" fillId="0" borderId="15" xfId="1" applyNumberFormat="1" applyFont="1" applyFill="1" applyBorder="1" applyAlignment="1">
      <alignment horizontal="center" vertical="center" wrapText="1"/>
    </xf>
    <xf numFmtId="164" fontId="6" fillId="0" borderId="28" xfId="0" applyNumberFormat="1" applyFont="1" applyBorder="1" applyAlignment="1">
      <alignment horizontal="center" vertical="center" wrapText="1"/>
    </xf>
    <xf numFmtId="0" fontId="1" fillId="0" borderId="20" xfId="0" applyFont="1" applyBorder="1" applyAlignment="1">
      <alignment horizontal="center"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164" fontId="10" fillId="0" borderId="3"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0" fontId="6" fillId="0" borderId="11" xfId="0" applyFont="1" applyBorder="1" applyAlignment="1">
      <alignment horizontal="center" vertical="center"/>
    </xf>
    <xf numFmtId="14" fontId="6" fillId="0" borderId="10" xfId="0" applyNumberFormat="1" applyFont="1" applyBorder="1" applyAlignment="1">
      <alignment horizontal="center" vertical="center"/>
    </xf>
    <xf numFmtId="14" fontId="13" fillId="0" borderId="10"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6" fillId="0" borderId="28" xfId="0" applyFont="1" applyBorder="1" applyAlignment="1">
      <alignment horizontal="center" vertical="center" wrapText="1"/>
    </xf>
    <xf numFmtId="14" fontId="6" fillId="0" borderId="13" xfId="0" applyNumberFormat="1" applyFont="1" applyBorder="1" applyAlignment="1">
      <alignment horizontal="center" vertical="center"/>
    </xf>
    <xf numFmtId="0" fontId="17" fillId="0" borderId="11" xfId="1" applyFont="1" applyFill="1" applyBorder="1" applyAlignment="1">
      <alignment horizontal="center" vertical="center" wrapText="1"/>
    </xf>
    <xf numFmtId="164" fontId="6" fillId="0" borderId="44" xfId="0" applyNumberFormat="1"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64" fontId="6" fillId="0" borderId="47"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31" xfId="0" applyFont="1" applyBorder="1" applyAlignment="1">
      <alignment horizontal="center" vertical="center" wrapText="1"/>
    </xf>
    <xf numFmtId="164" fontId="8" fillId="0" borderId="44" xfId="0" applyNumberFormat="1" applyFont="1" applyBorder="1" applyAlignment="1">
      <alignment horizontal="center" vertical="center" wrapText="1"/>
    </xf>
    <xf numFmtId="0" fontId="6" fillId="0" borderId="48" xfId="0" applyFont="1" applyBorder="1" applyAlignment="1">
      <alignment horizontal="center" vertical="center" wrapText="1"/>
    </xf>
    <xf numFmtId="164" fontId="6" fillId="0" borderId="49" xfId="0" applyNumberFormat="1" applyFont="1" applyBorder="1" applyAlignment="1">
      <alignment horizontal="center" vertical="center" wrapText="1"/>
    </xf>
    <xf numFmtId="14" fontId="6" fillId="0" borderId="48" xfId="0" applyNumberFormat="1" applyFont="1" applyBorder="1" applyAlignment="1">
      <alignment horizontal="center" vertical="center" wrapText="1"/>
    </xf>
    <xf numFmtId="0" fontId="1" fillId="0" borderId="7" xfId="0" applyFont="1" applyBorder="1" applyAlignment="1">
      <alignment horizontal="center" vertical="center"/>
    </xf>
    <xf numFmtId="164" fontId="1" fillId="0" borderId="0" xfId="0" applyNumberFormat="1" applyFont="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EA9A42"/>
      <color rgb="FFFFCCFF"/>
      <color rgb="FF00FFFF"/>
      <color rgb="FFBDDCFB"/>
      <color rgb="FFFFFF66"/>
      <color rgb="FFFF4B33"/>
      <color rgb="FF9179E7"/>
      <color rgb="FFECFB93"/>
      <color rgb="FFB1DDC1"/>
      <color rgb="FFE067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3" Type="http://schemas.openxmlformats.org/officeDocument/2006/relationships/hyperlink" Target="#'DEFICIENCE AUDITIVE'!A1"/><Relationship Id="rId18" Type="http://schemas.openxmlformats.org/officeDocument/2006/relationships/hyperlink" Target="#'DROITS PARENTS'!A1"/><Relationship Id="rId26" Type="http://schemas.openxmlformats.org/officeDocument/2006/relationships/hyperlink" Target="#EQUITATION!A1"/><Relationship Id="rId39" Type="http://schemas.openxmlformats.org/officeDocument/2006/relationships/hyperlink" Target="#SEXUALITE!A1"/><Relationship Id="rId21" Type="http://schemas.openxmlformats.org/officeDocument/2006/relationships/hyperlink" Target="#'EGALITE MIXITE'!A1"/><Relationship Id="rId34" Type="http://schemas.openxmlformats.org/officeDocument/2006/relationships/hyperlink" Target="#NAISSANCE!A1"/><Relationship Id="rId42" Type="http://schemas.openxmlformats.org/officeDocument/2006/relationships/hyperlink" Target="#'SOUTIEN SCOLAIRE'!A1"/><Relationship Id="rId47" Type="http://schemas.openxmlformats.org/officeDocument/2006/relationships/hyperlink" Target="#'TROUBLES ENVAHISSANTS DEV.'!A1"/><Relationship Id="rId50" Type="http://schemas.openxmlformats.org/officeDocument/2006/relationships/hyperlink" Target="#VIOLENCE!A1"/><Relationship Id="rId55" Type="http://schemas.openxmlformats.org/officeDocument/2006/relationships/hyperlink" Target="#'AIDE AUX ENFANTS'!A1"/><Relationship Id="rId7" Type="http://schemas.openxmlformats.org/officeDocument/2006/relationships/hyperlink" Target="#ANGLAIS!A1"/><Relationship Id="rId2" Type="http://schemas.openxmlformats.org/officeDocument/2006/relationships/hyperlink" Target="#ADOLESCENTS!A1"/><Relationship Id="rId16" Type="http://schemas.openxmlformats.org/officeDocument/2006/relationships/hyperlink" Target="#'DROITS ENFANTS'!A1"/><Relationship Id="rId29" Type="http://schemas.openxmlformats.org/officeDocument/2006/relationships/hyperlink" Target="#INSERTION!A1"/><Relationship Id="rId11" Type="http://schemas.openxmlformats.org/officeDocument/2006/relationships/hyperlink" Target="#CITOYENNETE!A1"/><Relationship Id="rId24" Type="http://schemas.openxmlformats.org/officeDocument/2006/relationships/hyperlink" Target="#ENTREPRISE!A1"/><Relationship Id="rId32" Type="http://schemas.openxmlformats.org/officeDocument/2006/relationships/hyperlink" Target="#LOISIRS!A1"/><Relationship Id="rId37" Type="http://schemas.openxmlformats.org/officeDocument/2006/relationships/hyperlink" Target="#'SCOLARITE ENFANTS MALADES'!A1"/><Relationship Id="rId40" Type="http://schemas.openxmlformats.org/officeDocument/2006/relationships/hyperlink" Target="#SOCIAL!A1"/><Relationship Id="rId45" Type="http://schemas.openxmlformats.org/officeDocument/2006/relationships/hyperlink" Target="#SURPOIDS!A1"/><Relationship Id="rId53" Type="http://schemas.openxmlformats.org/officeDocument/2006/relationships/hyperlink" Target="#HOMOPHOBIE!A1"/><Relationship Id="rId58" Type="http://schemas.openxmlformats.org/officeDocument/2006/relationships/hyperlink" Target="#RACISME!A1"/><Relationship Id="rId5" Type="http://schemas.openxmlformats.org/officeDocument/2006/relationships/hyperlink" Target="#'AIDE AUX PARENTS'!A1"/><Relationship Id="rId61" Type="http://schemas.openxmlformats.org/officeDocument/2006/relationships/image" Target="../media/image1.jpeg"/><Relationship Id="rId19" Type="http://schemas.openxmlformats.org/officeDocument/2006/relationships/hyperlink" Target="#'ECHANGES CULTURELS'!A1"/><Relationship Id="rId14" Type="http://schemas.openxmlformats.org/officeDocument/2006/relationships/hyperlink" Target="#DESCOLARISATION!A1"/><Relationship Id="rId22" Type="http://schemas.openxmlformats.org/officeDocument/2006/relationships/hyperlink" Target="#ELOQUENCE!A1"/><Relationship Id="rId27" Type="http://schemas.openxmlformats.org/officeDocument/2006/relationships/hyperlink" Target="#FREINET!A1"/><Relationship Id="rId30" Type="http://schemas.openxmlformats.org/officeDocument/2006/relationships/hyperlink" Target="#LAICITE!A1"/><Relationship Id="rId35" Type="http://schemas.openxmlformats.org/officeDocument/2006/relationships/hyperlink" Target="#NUMERIQUE!A1"/><Relationship Id="rId43" Type="http://schemas.openxmlformats.org/officeDocument/2006/relationships/hyperlink" Target="#SPORT!A1"/><Relationship Id="rId48" Type="http://schemas.openxmlformats.org/officeDocument/2006/relationships/hyperlink" Target="#TUTORAT!A1"/><Relationship Id="rId56" Type="http://schemas.openxmlformats.org/officeDocument/2006/relationships/hyperlink" Target="#ARCHITECTURE!A1"/><Relationship Id="rId8" Type="http://schemas.openxmlformats.org/officeDocument/2006/relationships/hyperlink" Target="#ARCHEOLOGIE!A1"/><Relationship Id="rId51" Type="http://schemas.openxmlformats.org/officeDocument/2006/relationships/hyperlink" Target="#DELINQUANCE!A1"/><Relationship Id="rId3" Type="http://schemas.openxmlformats.org/officeDocument/2006/relationships/hyperlink" Target="#AGRICULTURE!A1"/><Relationship Id="rId12" Type="http://schemas.openxmlformats.org/officeDocument/2006/relationships/hyperlink" Target="#'CONNAISSANCE DU CHIEN'!A1"/><Relationship Id="rId17" Type="http://schemas.openxmlformats.org/officeDocument/2006/relationships/hyperlink" Target="#'DROITS FEMME'!A1"/><Relationship Id="rId25" Type="http://schemas.openxmlformats.org/officeDocument/2006/relationships/hyperlink" Target="#ENVIRONNEMENT!A1"/><Relationship Id="rId33" Type="http://schemas.openxmlformats.org/officeDocument/2006/relationships/hyperlink" Target="#MEDIATION!A1"/><Relationship Id="rId38" Type="http://schemas.openxmlformats.org/officeDocument/2006/relationships/hyperlink" Target="#'SECURITE ROUTIERE'!A1"/><Relationship Id="rId46" Type="http://schemas.openxmlformats.org/officeDocument/2006/relationships/hyperlink" Target="#'TROUBLES DYS'!A1"/><Relationship Id="rId59" Type="http://schemas.openxmlformats.org/officeDocument/2006/relationships/hyperlink" Target="#ANIMAUX!A1"/><Relationship Id="rId20" Type="http://schemas.openxmlformats.org/officeDocument/2006/relationships/hyperlink" Target="#ECHECS!A1"/><Relationship Id="rId41" Type="http://schemas.openxmlformats.org/officeDocument/2006/relationships/hyperlink" Target="#SOLIDARITE!A1"/><Relationship Id="rId54" Type="http://schemas.openxmlformats.org/officeDocument/2006/relationships/hyperlink" Target="#'GESTION DES CONFLITS'!A1"/><Relationship Id="rId62" Type="http://schemas.openxmlformats.org/officeDocument/2006/relationships/hyperlink" Target="#'ORDRE ALPHABETIQUE'!A1"/><Relationship Id="rId1" Type="http://schemas.openxmlformats.org/officeDocument/2006/relationships/hyperlink" Target="#ADDICTIONS!A1"/><Relationship Id="rId6" Type="http://schemas.openxmlformats.org/officeDocument/2006/relationships/hyperlink" Target="#AMICALE!A1"/><Relationship Id="rId15" Type="http://schemas.openxmlformats.org/officeDocument/2006/relationships/hyperlink" Target="#DISCRIMINATIONS!A1"/><Relationship Id="rId23" Type="http://schemas.openxmlformats.org/officeDocument/2006/relationships/hyperlink" Target="#EMPLOI!A1"/><Relationship Id="rId28" Type="http://schemas.openxmlformats.org/officeDocument/2006/relationships/hyperlink" Target="#HANDICAP!A1"/><Relationship Id="rId36" Type="http://schemas.openxmlformats.org/officeDocument/2006/relationships/hyperlink" Target="#SANTE!A1"/><Relationship Id="rId49" Type="http://schemas.openxmlformats.org/officeDocument/2006/relationships/hyperlink" Target="#VIOL!A1"/><Relationship Id="rId57" Type="http://schemas.openxmlformats.org/officeDocument/2006/relationships/hyperlink" Target="#PEDAGOGIE!A1"/><Relationship Id="rId10" Type="http://schemas.openxmlformats.org/officeDocument/2006/relationships/hyperlink" Target="#ASTRONOMIE!A1"/><Relationship Id="rId31" Type="http://schemas.openxmlformats.org/officeDocument/2006/relationships/hyperlink" Target="#LECTURE!A1"/><Relationship Id="rId44" Type="http://schemas.openxmlformats.org/officeDocument/2006/relationships/hyperlink" Target="#SUICIDE!A1"/><Relationship Id="rId52" Type="http://schemas.openxmlformats.org/officeDocument/2006/relationships/hyperlink" Target="#'DEVELOPPEMENT DURABLE'!A1"/><Relationship Id="rId60" Type="http://schemas.openxmlformats.org/officeDocument/2006/relationships/hyperlink" Target="#MATHS!A1"/><Relationship Id="rId4" Type="http://schemas.openxmlformats.org/officeDocument/2006/relationships/hyperlink" Target="#'AIDE AUX FEMMES'!A1"/><Relationship Id="rId9" Type="http://schemas.openxmlformats.org/officeDocument/2006/relationships/hyperlink" Target="#'ARTS ET CULTURE'!A1"/></Relationships>
</file>

<file path=xl/drawings/_rels/drawing10.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DDICTIONS!A1"/></Relationships>
</file>

<file path=xl/drawings/_rels/drawing11.xml.rels><?xml version="1.0" encoding="UTF-8" standalone="yes"?>
<Relationships xmlns="http://schemas.openxmlformats.org/package/2006/relationships"><Relationship Id="rId1" Type="http://schemas.openxmlformats.org/officeDocument/2006/relationships/hyperlink" Target="#SOMMAIRE!A1"/></Relationships>
</file>

<file path=xl/drawings/_rels/drawing12.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RCHITECTURE!A1"/></Relationships>
</file>

<file path=xl/drawings/_rels/drawing13.xml.rels><?xml version="1.0" encoding="UTF-8" standalone="yes"?>
<Relationships xmlns="http://schemas.openxmlformats.org/package/2006/relationships"><Relationship Id="rId1" Type="http://schemas.openxmlformats.org/officeDocument/2006/relationships/hyperlink" Target="#SOMMAIRE!A1"/></Relationships>
</file>

<file path=xl/drawings/_rels/drawing14.xml.rels><?xml version="1.0" encoding="UTF-8" standalone="yes"?>
<Relationships xmlns="http://schemas.openxmlformats.org/package/2006/relationships"><Relationship Id="rId1" Type="http://schemas.openxmlformats.org/officeDocument/2006/relationships/hyperlink" Target="#SOMMAIRE!A1"/></Relationships>
</file>

<file path=xl/drawings/_rels/drawing15.xml.rels><?xml version="1.0" encoding="UTF-8" standalone="yes"?>
<Relationships xmlns="http://schemas.openxmlformats.org/package/2006/relationships"><Relationship Id="rId1" Type="http://schemas.openxmlformats.org/officeDocument/2006/relationships/hyperlink" Target="#SOMMAIRE!A1"/></Relationships>
</file>

<file path=xl/drawings/_rels/drawing16.xml.rels><?xml version="1.0" encoding="UTF-8" standalone="yes"?>
<Relationships xmlns="http://schemas.openxmlformats.org/package/2006/relationships"><Relationship Id="rId1" Type="http://schemas.openxmlformats.org/officeDocument/2006/relationships/hyperlink" Target="#SOMMAIRE!A1"/></Relationships>
</file>

<file path=xl/drawings/_rels/drawing17.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CITOYENNETE!A1"/></Relationships>
</file>

<file path=xl/drawings/_rels/drawing18.xml.rels><?xml version="1.0" encoding="UTF-8" standalone="yes"?>
<Relationships xmlns="http://schemas.openxmlformats.org/package/2006/relationships"><Relationship Id="rId1" Type="http://schemas.openxmlformats.org/officeDocument/2006/relationships/hyperlink" Target="#SOMMAIRE!A1"/></Relationships>
</file>

<file path=xl/drawings/_rels/drawing19.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DESCOLARISATION!A1"/></Relationships>
</file>

<file path=xl/drawings/_rels/drawing2.xml.rels><?xml version="1.0" encoding="UTF-8" standalone="yes"?>
<Relationships xmlns="http://schemas.openxmlformats.org/package/2006/relationships"><Relationship Id="rId1" Type="http://schemas.openxmlformats.org/officeDocument/2006/relationships/hyperlink" Target="#SOMMAIRE!A1"/></Relationships>
</file>

<file path=xl/drawings/_rels/drawing20.xml.rels><?xml version="1.0" encoding="UTF-8" standalone="yes"?>
<Relationships xmlns="http://schemas.openxmlformats.org/package/2006/relationships"><Relationship Id="rId1" Type="http://schemas.openxmlformats.org/officeDocument/2006/relationships/hyperlink" Target="#SOMMAIRE!A1"/></Relationships>
</file>

<file path=xl/drawings/_rels/drawing21.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DESCOLARISATION!A1"/></Relationships>
</file>

<file path=xl/drawings/_rels/drawing22.xml.rels><?xml version="1.0" encoding="UTF-8" standalone="yes"?>
<Relationships xmlns="http://schemas.openxmlformats.org/package/2006/relationships"><Relationship Id="rId1" Type="http://schemas.openxmlformats.org/officeDocument/2006/relationships/hyperlink" Target="#SOMMAIRE!A1"/></Relationships>
</file>

<file path=xl/drawings/_rels/drawing23.xml.rels><?xml version="1.0" encoding="UTF-8" standalone="yes"?>
<Relationships xmlns="http://schemas.openxmlformats.org/package/2006/relationships"><Relationship Id="rId1" Type="http://schemas.openxmlformats.org/officeDocument/2006/relationships/hyperlink" Target="#SOMMAIRE!A1"/></Relationships>
</file>

<file path=xl/drawings/_rels/drawing24.xml.rels><?xml version="1.0" encoding="UTF-8" standalone="yes"?>
<Relationships xmlns="http://schemas.openxmlformats.org/package/2006/relationships"><Relationship Id="rId1" Type="http://schemas.openxmlformats.org/officeDocument/2006/relationships/hyperlink" Target="#SOMMAIRE!A1"/></Relationships>
</file>

<file path=xl/drawings/_rels/drawing25.xml.rels><?xml version="1.0" encoding="UTF-8" standalone="yes"?>
<Relationships xmlns="http://schemas.openxmlformats.org/package/2006/relationships"><Relationship Id="rId1" Type="http://schemas.openxmlformats.org/officeDocument/2006/relationships/hyperlink" Target="#SOMMAIRE!A1"/></Relationships>
</file>

<file path=xl/drawings/_rels/drawing26.xml.rels><?xml version="1.0" encoding="UTF-8" standalone="yes"?>
<Relationships xmlns="http://schemas.openxmlformats.org/package/2006/relationships"><Relationship Id="rId1" Type="http://schemas.openxmlformats.org/officeDocument/2006/relationships/hyperlink" Target="#SOMMAIRE!A1"/></Relationships>
</file>

<file path=xl/drawings/_rels/drawing27.xml.rels><?xml version="1.0" encoding="UTF-8" standalone="yes"?>
<Relationships xmlns="http://schemas.openxmlformats.org/package/2006/relationships"><Relationship Id="rId1" Type="http://schemas.openxmlformats.org/officeDocument/2006/relationships/hyperlink" Target="#SOMMAIRE!A1"/></Relationships>
</file>

<file path=xl/drawings/_rels/drawing28.xml.rels><?xml version="1.0" encoding="UTF-8" standalone="yes"?>
<Relationships xmlns="http://schemas.openxmlformats.org/package/2006/relationships"><Relationship Id="rId1" Type="http://schemas.openxmlformats.org/officeDocument/2006/relationships/hyperlink" Target="#SOMMAIRE!A1"/></Relationships>
</file>

<file path=xl/drawings/_rels/drawing29.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1" Type="http://schemas.openxmlformats.org/officeDocument/2006/relationships/hyperlink" Target="#SOMMAIRE!A1"/></Relationships>
</file>

<file path=xl/drawings/_rels/drawing30.xml.rels><?xml version="1.0" encoding="UTF-8" standalone="yes"?>
<Relationships xmlns="http://schemas.openxmlformats.org/package/2006/relationships"><Relationship Id="rId1" Type="http://schemas.openxmlformats.org/officeDocument/2006/relationships/hyperlink" Target="#SOMMAIRE!A1"/></Relationships>
</file>

<file path=xl/drawings/_rels/drawing31.xml.rels><?xml version="1.0" encoding="UTF-8" standalone="yes"?>
<Relationships xmlns="http://schemas.openxmlformats.org/package/2006/relationships"><Relationship Id="rId1" Type="http://schemas.openxmlformats.org/officeDocument/2006/relationships/hyperlink" Target="#SOMMAIRE!A1"/></Relationships>
</file>

<file path=xl/drawings/_rels/drawing32.xml.rels><?xml version="1.0" encoding="UTF-8" standalone="yes"?>
<Relationships xmlns="http://schemas.openxmlformats.org/package/2006/relationships"><Relationship Id="rId1" Type="http://schemas.openxmlformats.org/officeDocument/2006/relationships/hyperlink" Target="#SOMMAIRE!A1"/></Relationships>
</file>

<file path=xl/drawings/_rels/drawing33.xml.rels><?xml version="1.0" encoding="UTF-8" standalone="yes"?>
<Relationships xmlns="http://schemas.openxmlformats.org/package/2006/relationships"><Relationship Id="rId1" Type="http://schemas.openxmlformats.org/officeDocument/2006/relationships/hyperlink" Target="#SOMMAIRE!A1"/></Relationships>
</file>

<file path=xl/drawings/_rels/drawing34.xml.rels><?xml version="1.0" encoding="UTF-8" standalone="yes"?>
<Relationships xmlns="http://schemas.openxmlformats.org/package/2006/relationships"><Relationship Id="rId1" Type="http://schemas.openxmlformats.org/officeDocument/2006/relationships/hyperlink" Target="#SOMMAIRE!A1"/></Relationships>
</file>

<file path=xl/drawings/_rels/drawing35.xml.rels><?xml version="1.0" encoding="UTF-8" standalone="yes"?>
<Relationships xmlns="http://schemas.openxmlformats.org/package/2006/relationships"><Relationship Id="rId1" Type="http://schemas.openxmlformats.org/officeDocument/2006/relationships/hyperlink" Target="#SOMMAIRE!A1"/></Relationships>
</file>

<file path=xl/drawings/_rels/drawing3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NUMERIQUE!A1"/></Relationships>
</file>

<file path=xl/drawings/_rels/drawing37.xml.rels><?xml version="1.0" encoding="UTF-8" standalone="yes"?>
<Relationships xmlns="http://schemas.openxmlformats.org/package/2006/relationships"><Relationship Id="rId1" Type="http://schemas.openxmlformats.org/officeDocument/2006/relationships/hyperlink" Target="#SOMMAIRE!A1"/></Relationships>
</file>

<file path=xl/drawings/_rels/drawing38.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HANDICAP!A1"/></Relationships>
</file>

<file path=xl/drawings/_rels/drawing39.xml.rels><?xml version="1.0" encoding="UTF-8" standalone="yes"?>
<Relationships xmlns="http://schemas.openxmlformats.org/package/2006/relationships"><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1" Type="http://schemas.openxmlformats.org/officeDocument/2006/relationships/hyperlink" Target="#SOMMAIRE!A1"/></Relationships>
</file>

<file path=xl/drawings/_rels/drawing40.xml.rels><?xml version="1.0" encoding="UTF-8" standalone="yes"?>
<Relationships xmlns="http://schemas.openxmlformats.org/package/2006/relationships"><Relationship Id="rId1" Type="http://schemas.openxmlformats.org/officeDocument/2006/relationships/hyperlink" Target="#SOMMAIRE!A1"/></Relationships>
</file>

<file path=xl/drawings/_rels/drawing41.xml.rels><?xml version="1.0" encoding="UTF-8" standalone="yes"?>
<Relationships xmlns="http://schemas.openxmlformats.org/package/2006/relationships"><Relationship Id="rId1" Type="http://schemas.openxmlformats.org/officeDocument/2006/relationships/hyperlink" Target="#SOMMAIRE!A1"/></Relationships>
</file>

<file path=xl/drawings/_rels/drawing42.xml.rels><?xml version="1.0" encoding="UTF-8" standalone="yes"?>
<Relationships xmlns="http://schemas.openxmlformats.org/package/2006/relationships"><Relationship Id="rId1" Type="http://schemas.openxmlformats.org/officeDocument/2006/relationships/hyperlink" Target="#SOMMAIRE!A1"/></Relationships>
</file>

<file path=xl/drawings/_rels/drawing43.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MATHS!A1"/></Relationships>
</file>

<file path=xl/drawings/_rels/drawing44.xml.rels><?xml version="1.0" encoding="UTF-8" standalone="yes"?>
<Relationships xmlns="http://schemas.openxmlformats.org/package/2006/relationships"><Relationship Id="rId2" Type="http://schemas.openxmlformats.org/officeDocument/2006/relationships/hyperlink" Target="#MEDIATION!A1"/><Relationship Id="rId1" Type="http://schemas.openxmlformats.org/officeDocument/2006/relationships/hyperlink" Target="#SOMMAIRE!A1"/></Relationships>
</file>

<file path=xl/drawings/_rels/drawing45.xml.rels><?xml version="1.0" encoding="UTF-8" standalone="yes"?>
<Relationships xmlns="http://schemas.openxmlformats.org/package/2006/relationships"><Relationship Id="rId1" Type="http://schemas.openxmlformats.org/officeDocument/2006/relationships/hyperlink" Target="#SOMMAIRE!A1"/></Relationships>
</file>

<file path=xl/drawings/_rels/drawing46.xml.rels><?xml version="1.0" encoding="UTF-8" standalone="yes"?>
<Relationships xmlns="http://schemas.openxmlformats.org/package/2006/relationships"><Relationship Id="rId1" Type="http://schemas.openxmlformats.org/officeDocument/2006/relationships/hyperlink" Target="#SOMMAIRE!A1"/></Relationships>
</file>

<file path=xl/drawings/_rels/drawing47.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PREVENTION CONFLITS'!A1"/></Relationships>
</file>

<file path=xl/drawings/_rels/drawing48.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RACISME!A1"/></Relationships>
</file>

<file path=xl/drawings/_rels/drawing49.xml.rels><?xml version="1.0" encoding="UTF-8" standalone="yes"?>
<Relationships xmlns="http://schemas.openxmlformats.org/package/2006/relationships"><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1" Type="http://schemas.openxmlformats.org/officeDocument/2006/relationships/hyperlink" Target="#SOMMAIRE!A1"/></Relationships>
</file>

<file path=xl/drawings/_rels/drawing50.xml.rels><?xml version="1.0" encoding="UTF-8" standalone="yes"?>
<Relationships xmlns="http://schemas.openxmlformats.org/package/2006/relationships"><Relationship Id="rId1" Type="http://schemas.openxmlformats.org/officeDocument/2006/relationships/hyperlink" Target="#SOMMAIRE!A1"/></Relationships>
</file>

<file path=xl/drawings/_rels/drawing51.xml.rels><?xml version="1.0" encoding="UTF-8" standalone="yes"?>
<Relationships xmlns="http://schemas.openxmlformats.org/package/2006/relationships"><Relationship Id="rId1" Type="http://schemas.openxmlformats.org/officeDocument/2006/relationships/hyperlink" Target="#SOMMAIRE!A1"/></Relationships>
</file>

<file path=xl/drawings/_rels/drawing52.xml.rels><?xml version="1.0" encoding="UTF-8" standalone="yes"?>
<Relationships xmlns="http://schemas.openxmlformats.org/package/2006/relationships"><Relationship Id="rId1" Type="http://schemas.openxmlformats.org/officeDocument/2006/relationships/hyperlink" Target="#SOMMAIRE!A1"/></Relationships>
</file>

<file path=xl/drawings/_rels/drawing53.xml.rels><?xml version="1.0" encoding="UTF-8" standalone="yes"?>
<Relationships xmlns="http://schemas.openxmlformats.org/package/2006/relationships"><Relationship Id="rId1" Type="http://schemas.openxmlformats.org/officeDocument/2006/relationships/hyperlink" Target="#SOMMAIRE!A1"/></Relationships>
</file>

<file path=xl/drawings/_rels/drawing54.xml.rels><?xml version="1.0" encoding="UTF-8" standalone="yes"?>
<Relationships xmlns="http://schemas.openxmlformats.org/package/2006/relationships"><Relationship Id="rId1" Type="http://schemas.openxmlformats.org/officeDocument/2006/relationships/hyperlink" Target="#SOMMAIRE!A1"/></Relationships>
</file>

<file path=xl/drawings/_rels/drawing55.xml.rels><?xml version="1.0" encoding="UTF-8" standalone="yes"?>
<Relationships xmlns="http://schemas.openxmlformats.org/package/2006/relationships"><Relationship Id="rId1" Type="http://schemas.openxmlformats.org/officeDocument/2006/relationships/hyperlink" Target="#SOMMAIRE!A1"/></Relationships>
</file>

<file path=xl/drawings/_rels/drawing56.xml.rels><?xml version="1.0" encoding="UTF-8" standalone="yes"?>
<Relationships xmlns="http://schemas.openxmlformats.org/package/2006/relationships"><Relationship Id="rId1" Type="http://schemas.openxmlformats.org/officeDocument/2006/relationships/hyperlink" Target="#SOMMAIRE!A1"/></Relationships>
</file>

<file path=xl/drawings/_rels/drawing57.xml.rels><?xml version="1.0" encoding="UTF-8" standalone="yes"?>
<Relationships xmlns="http://schemas.openxmlformats.org/package/2006/relationships"><Relationship Id="rId1" Type="http://schemas.openxmlformats.org/officeDocument/2006/relationships/hyperlink" Target="#SOMMAIRE!A1"/></Relationships>
</file>

<file path=xl/drawings/_rels/drawing58.xml.rels><?xml version="1.0" encoding="UTF-8" standalone="yes"?>
<Relationships xmlns="http://schemas.openxmlformats.org/package/2006/relationships"><Relationship Id="rId1" Type="http://schemas.openxmlformats.org/officeDocument/2006/relationships/hyperlink" Target="#SOMMAIRE!A1"/></Relationships>
</file>

<file path=xl/drawings/_rels/drawing59.xml.rels><?xml version="1.0" encoding="UTF-8" standalone="yes"?>
<Relationships xmlns="http://schemas.openxmlformats.org/package/2006/relationships"><Relationship Id="rId1" Type="http://schemas.openxmlformats.org/officeDocument/2006/relationships/hyperlink" Target="#SOMMAIRE!A1"/></Relationships>
</file>

<file path=xl/drawings/_rels/drawing6.xml.rels><?xml version="1.0" encoding="UTF-8" standalone="yes"?>
<Relationships xmlns="http://schemas.openxmlformats.org/package/2006/relationships"><Relationship Id="rId1" Type="http://schemas.openxmlformats.org/officeDocument/2006/relationships/hyperlink" Target="#SOMMAIRE!A1"/></Relationships>
</file>

<file path=xl/drawings/_rels/drawing60.xml.rels><?xml version="1.0" encoding="UTF-8" standalone="yes"?>
<Relationships xmlns="http://schemas.openxmlformats.org/package/2006/relationships"><Relationship Id="rId1" Type="http://schemas.openxmlformats.org/officeDocument/2006/relationships/hyperlink" Target="#SOMMAIRE!A1"/></Relationships>
</file>

<file path=xl/drawings/_rels/drawing61.xml.rels><?xml version="1.0" encoding="UTF-8" standalone="yes"?>
<Relationships xmlns="http://schemas.openxmlformats.org/package/2006/relationships"><Relationship Id="rId1" Type="http://schemas.openxmlformats.org/officeDocument/2006/relationships/hyperlink" Target="#SOMMAIRE!A1"/></Relationships>
</file>

<file path=xl/drawings/_rels/drawing62.xml.rels><?xml version="1.0" encoding="UTF-8" standalone="yes"?>
<Relationships xmlns="http://schemas.openxmlformats.org/package/2006/relationships"><Relationship Id="rId1" Type="http://schemas.openxmlformats.org/officeDocument/2006/relationships/hyperlink" Target="#SOMMAIRE!A1"/></Relationships>
</file>

<file path=xl/drawings/_rels/drawing63.xml.rels><?xml version="1.0" encoding="UTF-8" standalone="yes"?>
<Relationships xmlns="http://schemas.openxmlformats.org/package/2006/relationships"><Relationship Id="rId1" Type="http://schemas.openxmlformats.org/officeDocument/2006/relationships/hyperlink" Target="#SOMMAIRE!A1"/></Relationships>
</file>

<file path=xl/drawings/_rels/drawing7.xml.rels><?xml version="1.0" encoding="UTF-8" standalone="yes"?>
<Relationships xmlns="http://schemas.openxmlformats.org/package/2006/relationships"><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1" Type="http://schemas.openxmlformats.org/officeDocument/2006/relationships/hyperlink" Target="#SOMMAIRE!A1"/></Relationships>
</file>

<file path=xl/drawings/_rels/drawing9.xml.rels><?xml version="1.0" encoding="UTF-8" standalone="yes"?>
<Relationships xmlns="http://schemas.openxmlformats.org/package/2006/relationships"><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1</xdr:col>
      <xdr:colOff>3663</xdr:colOff>
      <xdr:row>6</xdr:row>
      <xdr:rowOff>63498</xdr:rowOff>
    </xdr:from>
    <xdr:to>
      <xdr:col>3</xdr:col>
      <xdr:colOff>3663</xdr:colOff>
      <xdr:row>7</xdr:row>
      <xdr:rowOff>199545</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4D8524E5-0299-4733-948C-70523E623DD2}"/>
            </a:ext>
          </a:extLst>
        </xdr:cNvPr>
        <xdr:cNvSpPr/>
      </xdr:nvSpPr>
      <xdr:spPr>
        <a:xfrm>
          <a:off x="764599" y="2569797"/>
          <a:ext cx="1521871" cy="335593"/>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ADDICTIONS</a:t>
          </a:r>
        </a:p>
      </xdr:txBody>
    </xdr:sp>
    <xdr:clientData/>
  </xdr:twoCellAnchor>
  <xdr:twoCellAnchor>
    <xdr:from>
      <xdr:col>1</xdr:col>
      <xdr:colOff>0</xdr:colOff>
      <xdr:row>8</xdr:row>
      <xdr:rowOff>84260</xdr:rowOff>
    </xdr:from>
    <xdr:to>
      <xdr:col>2</xdr:col>
      <xdr:colOff>760935</xdr:colOff>
      <xdr:row>10</xdr:row>
      <xdr:rowOff>2662</xdr:rowOff>
    </xdr:to>
    <xdr:sp macro="" textlink="">
      <xdr:nvSpPr>
        <xdr:cNvPr id="8" name="Rectangle : coins arrondis 7">
          <a:hlinkClick xmlns:r="http://schemas.openxmlformats.org/officeDocument/2006/relationships" r:id="rId2"/>
          <a:extLst>
            <a:ext uri="{FF2B5EF4-FFF2-40B4-BE49-F238E27FC236}">
              <a16:creationId xmlns:a16="http://schemas.microsoft.com/office/drawing/2014/main" id="{349155E3-F778-4F6E-9C73-C2A8231746BE}"/>
            </a:ext>
          </a:extLst>
        </xdr:cNvPr>
        <xdr:cNvSpPr/>
      </xdr:nvSpPr>
      <xdr:spPr>
        <a:xfrm>
          <a:off x="760936" y="2989651"/>
          <a:ext cx="1521871" cy="317494"/>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ADOLESCENTS</a:t>
          </a:r>
        </a:p>
      </xdr:txBody>
    </xdr:sp>
    <xdr:clientData/>
  </xdr:twoCellAnchor>
  <xdr:twoCellAnchor>
    <xdr:from>
      <xdr:col>0</xdr:col>
      <xdr:colOff>759732</xdr:colOff>
      <xdr:row>10</xdr:row>
      <xdr:rowOff>83819</xdr:rowOff>
    </xdr:from>
    <xdr:to>
      <xdr:col>2</xdr:col>
      <xdr:colOff>759732</xdr:colOff>
      <xdr:row>12</xdr:row>
      <xdr:rowOff>2660</xdr:rowOff>
    </xdr:to>
    <xdr:sp macro="" textlink="">
      <xdr:nvSpPr>
        <xdr:cNvPr id="10" name="Rectangle : coins arrondis 9">
          <a:hlinkClick xmlns:r="http://schemas.openxmlformats.org/officeDocument/2006/relationships" r:id="rId3"/>
          <a:extLst>
            <a:ext uri="{FF2B5EF4-FFF2-40B4-BE49-F238E27FC236}">
              <a16:creationId xmlns:a16="http://schemas.microsoft.com/office/drawing/2014/main" id="{0680BFFB-425E-4834-8B63-DA53A73053D9}"/>
            </a:ext>
          </a:extLst>
        </xdr:cNvPr>
        <xdr:cNvSpPr/>
      </xdr:nvSpPr>
      <xdr:spPr>
        <a:xfrm>
          <a:off x="759732" y="3388302"/>
          <a:ext cx="1521872" cy="317933"/>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AGRICULTURE</a:t>
          </a:r>
        </a:p>
      </xdr:txBody>
    </xdr:sp>
    <xdr:clientData/>
  </xdr:twoCellAnchor>
  <xdr:twoCellAnchor>
    <xdr:from>
      <xdr:col>1</xdr:col>
      <xdr:colOff>5320</xdr:colOff>
      <xdr:row>14</xdr:row>
      <xdr:rowOff>74083</xdr:rowOff>
    </xdr:from>
    <xdr:to>
      <xdr:col>2</xdr:col>
      <xdr:colOff>755195</xdr:colOff>
      <xdr:row>16</xdr:row>
      <xdr:rowOff>817</xdr:rowOff>
    </xdr:to>
    <xdr:sp macro="" textlink="">
      <xdr:nvSpPr>
        <xdr:cNvPr id="11" name="Rectangle : coins arrondis 10">
          <a:hlinkClick xmlns:r="http://schemas.openxmlformats.org/officeDocument/2006/relationships" r:id="rId4"/>
          <a:extLst>
            <a:ext uri="{FF2B5EF4-FFF2-40B4-BE49-F238E27FC236}">
              <a16:creationId xmlns:a16="http://schemas.microsoft.com/office/drawing/2014/main" id="{6077330F-A9C4-4DF6-9529-3F1CE80DB6E1}"/>
            </a:ext>
          </a:extLst>
        </xdr:cNvPr>
        <xdr:cNvSpPr/>
      </xdr:nvSpPr>
      <xdr:spPr>
        <a:xfrm>
          <a:off x="767320" y="4191000"/>
          <a:ext cx="1511875" cy="328900"/>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AIDE AUX FEMMES</a:t>
          </a:r>
        </a:p>
      </xdr:txBody>
    </xdr:sp>
    <xdr:clientData/>
  </xdr:twoCellAnchor>
  <xdr:twoCellAnchor>
    <xdr:from>
      <xdr:col>1</xdr:col>
      <xdr:colOff>5055</xdr:colOff>
      <xdr:row>16</xdr:row>
      <xdr:rowOff>91802</xdr:rowOff>
    </xdr:from>
    <xdr:to>
      <xdr:col>3</xdr:col>
      <xdr:colOff>5055</xdr:colOff>
      <xdr:row>17</xdr:row>
      <xdr:rowOff>198482</xdr:rowOff>
    </xdr:to>
    <xdr:sp macro="" textlink="">
      <xdr:nvSpPr>
        <xdr:cNvPr id="12" name="Rectangle : coins arrondis 11">
          <a:hlinkClick xmlns:r="http://schemas.openxmlformats.org/officeDocument/2006/relationships" r:id="rId5"/>
          <a:extLst>
            <a:ext uri="{FF2B5EF4-FFF2-40B4-BE49-F238E27FC236}">
              <a16:creationId xmlns:a16="http://schemas.microsoft.com/office/drawing/2014/main" id="{A60FA497-E1C8-441E-A2C3-C300BB3E901D}"/>
            </a:ext>
          </a:extLst>
        </xdr:cNvPr>
        <xdr:cNvSpPr/>
      </xdr:nvSpPr>
      <xdr:spPr>
        <a:xfrm>
          <a:off x="765991" y="4593562"/>
          <a:ext cx="1521871" cy="306226"/>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i="0" u="none" strike="noStrike">
              <a:solidFill>
                <a:schemeClr val="dk1"/>
              </a:solidFill>
              <a:effectLst/>
              <a:latin typeface="+mn-lt"/>
              <a:ea typeface="+mn-ea"/>
              <a:cs typeface="+mn-cs"/>
            </a:rPr>
            <a:t>AIDE AUX PARENTS</a:t>
          </a:r>
          <a:r>
            <a:rPr lang="fr-FR" sz="1200"/>
            <a:t> </a:t>
          </a:r>
          <a:endParaRPr lang="fr-FR" sz="1200" b="1"/>
        </a:p>
      </xdr:txBody>
    </xdr:sp>
    <xdr:clientData/>
  </xdr:twoCellAnchor>
  <xdr:twoCellAnchor>
    <xdr:from>
      <xdr:col>0</xdr:col>
      <xdr:colOff>760670</xdr:colOff>
      <xdr:row>18</xdr:row>
      <xdr:rowOff>92163</xdr:rowOff>
    </xdr:from>
    <xdr:to>
      <xdr:col>2</xdr:col>
      <xdr:colOff>760669</xdr:colOff>
      <xdr:row>19</xdr:row>
      <xdr:rowOff>198843</xdr:rowOff>
    </xdr:to>
    <xdr:sp macro="" textlink="">
      <xdr:nvSpPr>
        <xdr:cNvPr id="13" name="Rectangle : coins arrondis 12">
          <a:hlinkClick xmlns:r="http://schemas.openxmlformats.org/officeDocument/2006/relationships" r:id="rId6"/>
          <a:extLst>
            <a:ext uri="{FF2B5EF4-FFF2-40B4-BE49-F238E27FC236}">
              <a16:creationId xmlns:a16="http://schemas.microsoft.com/office/drawing/2014/main" id="{C1670586-AAE9-488A-AACF-6249E9F68A94}"/>
            </a:ext>
          </a:extLst>
        </xdr:cNvPr>
        <xdr:cNvSpPr/>
      </xdr:nvSpPr>
      <xdr:spPr>
        <a:xfrm>
          <a:off x="760670" y="4993015"/>
          <a:ext cx="1521871" cy="306226"/>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AMICALE</a:t>
          </a:r>
        </a:p>
      </xdr:txBody>
    </xdr:sp>
    <xdr:clientData/>
  </xdr:twoCellAnchor>
  <xdr:twoCellAnchor>
    <xdr:from>
      <xdr:col>1</xdr:col>
      <xdr:colOff>5055</xdr:colOff>
      <xdr:row>20</xdr:row>
      <xdr:rowOff>88957</xdr:rowOff>
    </xdr:from>
    <xdr:to>
      <xdr:col>3</xdr:col>
      <xdr:colOff>5055</xdr:colOff>
      <xdr:row>22</xdr:row>
      <xdr:rowOff>4346</xdr:rowOff>
    </xdr:to>
    <xdr:sp macro="" textlink="">
      <xdr:nvSpPr>
        <xdr:cNvPr id="14" name="Rectangle : coins arrondis 13">
          <a:hlinkClick xmlns:r="http://schemas.openxmlformats.org/officeDocument/2006/relationships" r:id="rId7"/>
          <a:extLst>
            <a:ext uri="{FF2B5EF4-FFF2-40B4-BE49-F238E27FC236}">
              <a16:creationId xmlns:a16="http://schemas.microsoft.com/office/drawing/2014/main" id="{00751BBE-C7CF-432E-9037-749BC9761F81}"/>
            </a:ext>
          </a:extLst>
        </xdr:cNvPr>
        <xdr:cNvSpPr/>
      </xdr:nvSpPr>
      <xdr:spPr>
        <a:xfrm>
          <a:off x="765991" y="5388901"/>
          <a:ext cx="1521871" cy="314481"/>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ANGLAIS</a:t>
          </a:r>
        </a:p>
      </xdr:txBody>
    </xdr:sp>
    <xdr:clientData/>
  </xdr:twoCellAnchor>
  <xdr:twoCellAnchor>
    <xdr:from>
      <xdr:col>1</xdr:col>
      <xdr:colOff>4605</xdr:colOff>
      <xdr:row>24</xdr:row>
      <xdr:rowOff>84667</xdr:rowOff>
    </xdr:from>
    <xdr:to>
      <xdr:col>3</xdr:col>
      <xdr:colOff>4605</xdr:colOff>
      <xdr:row>25</xdr:row>
      <xdr:rowOff>196523</xdr:rowOff>
    </xdr:to>
    <xdr:sp macro="" textlink="">
      <xdr:nvSpPr>
        <xdr:cNvPr id="15" name="Rectangle : coins arrondis 14">
          <a:hlinkClick xmlns:r="http://schemas.openxmlformats.org/officeDocument/2006/relationships" r:id="rId8"/>
          <a:extLst>
            <a:ext uri="{FF2B5EF4-FFF2-40B4-BE49-F238E27FC236}">
              <a16:creationId xmlns:a16="http://schemas.microsoft.com/office/drawing/2014/main" id="{282AC245-2087-4986-99B6-8CB2FC55C6E6}"/>
            </a:ext>
          </a:extLst>
        </xdr:cNvPr>
        <xdr:cNvSpPr/>
      </xdr:nvSpPr>
      <xdr:spPr>
        <a:xfrm>
          <a:off x="766605" y="6212417"/>
          <a:ext cx="1524000" cy="312939"/>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ARCHEOLOGIE</a:t>
          </a:r>
        </a:p>
      </xdr:txBody>
    </xdr:sp>
    <xdr:clientData/>
  </xdr:twoCellAnchor>
  <xdr:twoCellAnchor>
    <xdr:from>
      <xdr:col>4</xdr:col>
      <xdr:colOff>2617</xdr:colOff>
      <xdr:row>6</xdr:row>
      <xdr:rowOff>61232</xdr:rowOff>
    </xdr:from>
    <xdr:to>
      <xdr:col>5</xdr:col>
      <xdr:colOff>759733</xdr:colOff>
      <xdr:row>8</xdr:row>
      <xdr:rowOff>0</xdr:rowOff>
    </xdr:to>
    <xdr:sp macro="" textlink="">
      <xdr:nvSpPr>
        <xdr:cNvPr id="16" name="Rectangle : coins arrondis 15">
          <a:hlinkClick xmlns:r="http://schemas.openxmlformats.org/officeDocument/2006/relationships" r:id="rId9"/>
          <a:extLst>
            <a:ext uri="{FF2B5EF4-FFF2-40B4-BE49-F238E27FC236}">
              <a16:creationId xmlns:a16="http://schemas.microsoft.com/office/drawing/2014/main" id="{1F011BDA-79B8-4734-BB79-59C55E268049}"/>
            </a:ext>
          </a:extLst>
        </xdr:cNvPr>
        <xdr:cNvSpPr/>
      </xdr:nvSpPr>
      <xdr:spPr>
        <a:xfrm>
          <a:off x="3048524" y="2565470"/>
          <a:ext cx="1518592" cy="336515"/>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ARTS ET CULTURE</a:t>
          </a:r>
        </a:p>
      </xdr:txBody>
    </xdr:sp>
    <xdr:clientData/>
  </xdr:twoCellAnchor>
  <xdr:twoCellAnchor>
    <xdr:from>
      <xdr:col>4</xdr:col>
      <xdr:colOff>2616</xdr:colOff>
      <xdr:row>8</xdr:row>
      <xdr:rowOff>74840</xdr:rowOff>
    </xdr:from>
    <xdr:to>
      <xdr:col>6</xdr:col>
      <xdr:colOff>7620</xdr:colOff>
      <xdr:row>10</xdr:row>
      <xdr:rowOff>7621</xdr:rowOff>
    </xdr:to>
    <xdr:sp macro="" textlink="">
      <xdr:nvSpPr>
        <xdr:cNvPr id="17" name="Rectangle : coins arrondis 16">
          <a:hlinkClick xmlns:r="http://schemas.openxmlformats.org/officeDocument/2006/relationships" r:id="rId10"/>
          <a:extLst>
            <a:ext uri="{FF2B5EF4-FFF2-40B4-BE49-F238E27FC236}">
              <a16:creationId xmlns:a16="http://schemas.microsoft.com/office/drawing/2014/main" id="{A4468DE6-9C8D-4744-AEFF-7483601F5CB3}"/>
            </a:ext>
          </a:extLst>
        </xdr:cNvPr>
        <xdr:cNvSpPr/>
      </xdr:nvSpPr>
      <xdr:spPr>
        <a:xfrm>
          <a:off x="3048523" y="2976825"/>
          <a:ext cx="1527957" cy="330528"/>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ASTRONOMIE</a:t>
          </a:r>
        </a:p>
      </xdr:txBody>
    </xdr:sp>
    <xdr:clientData/>
  </xdr:twoCellAnchor>
  <xdr:twoCellAnchor>
    <xdr:from>
      <xdr:col>4</xdr:col>
      <xdr:colOff>2616</xdr:colOff>
      <xdr:row>10</xdr:row>
      <xdr:rowOff>88970</xdr:rowOff>
    </xdr:from>
    <xdr:to>
      <xdr:col>6</xdr:col>
      <xdr:colOff>8346</xdr:colOff>
      <xdr:row>12</xdr:row>
      <xdr:rowOff>7621</xdr:rowOff>
    </xdr:to>
    <xdr:sp macro="" textlink="">
      <xdr:nvSpPr>
        <xdr:cNvPr id="18" name="Rectangle : coins arrondis 17">
          <a:hlinkClick xmlns:r="http://schemas.openxmlformats.org/officeDocument/2006/relationships" r:id="rId11"/>
          <a:extLst>
            <a:ext uri="{FF2B5EF4-FFF2-40B4-BE49-F238E27FC236}">
              <a16:creationId xmlns:a16="http://schemas.microsoft.com/office/drawing/2014/main" id="{A9967A03-A044-41CE-AF52-4F1E2C668775}"/>
            </a:ext>
          </a:extLst>
        </xdr:cNvPr>
        <xdr:cNvSpPr/>
      </xdr:nvSpPr>
      <xdr:spPr>
        <a:xfrm>
          <a:off x="3048523" y="3388702"/>
          <a:ext cx="1528683" cy="316398"/>
        </a:xfrm>
        <a:prstGeom prst="roundRect">
          <a:avLst/>
        </a:prstGeom>
        <a:solidFill>
          <a:schemeClr val="accent5">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CITOYENNETE</a:t>
          </a:r>
        </a:p>
      </xdr:txBody>
    </xdr:sp>
    <xdr:clientData/>
  </xdr:twoCellAnchor>
  <xdr:twoCellAnchor>
    <xdr:from>
      <xdr:col>4</xdr:col>
      <xdr:colOff>0</xdr:colOff>
      <xdr:row>14</xdr:row>
      <xdr:rowOff>91440</xdr:rowOff>
    </xdr:from>
    <xdr:to>
      <xdr:col>5</xdr:col>
      <xdr:colOff>758190</xdr:colOff>
      <xdr:row>16</xdr:row>
      <xdr:rowOff>0</xdr:rowOff>
    </xdr:to>
    <xdr:sp macro="" textlink="">
      <xdr:nvSpPr>
        <xdr:cNvPr id="19" name="Rectangle : coins arrondis 18">
          <a:hlinkClick xmlns:r="http://schemas.openxmlformats.org/officeDocument/2006/relationships" r:id="rId12"/>
          <a:extLst>
            <a:ext uri="{FF2B5EF4-FFF2-40B4-BE49-F238E27FC236}">
              <a16:creationId xmlns:a16="http://schemas.microsoft.com/office/drawing/2014/main" id="{74D65803-D171-4A12-BD0C-A6688DA283C0}"/>
            </a:ext>
          </a:extLst>
        </xdr:cNvPr>
        <xdr:cNvSpPr/>
      </xdr:nvSpPr>
      <xdr:spPr>
        <a:xfrm>
          <a:off x="3045907" y="4186667"/>
          <a:ext cx="1519666" cy="306307"/>
        </a:xfrm>
        <a:prstGeom prst="roundRect">
          <a:avLst/>
        </a:prstGeom>
        <a:solidFill>
          <a:schemeClr val="accent5">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900" b="1"/>
            <a:t>CONNAISSANCE DU CHIEN</a:t>
          </a:r>
        </a:p>
      </xdr:txBody>
    </xdr:sp>
    <xdr:clientData/>
  </xdr:twoCellAnchor>
  <xdr:twoCellAnchor>
    <xdr:from>
      <xdr:col>4</xdr:col>
      <xdr:colOff>6455</xdr:colOff>
      <xdr:row>16</xdr:row>
      <xdr:rowOff>80073</xdr:rowOff>
    </xdr:from>
    <xdr:to>
      <xdr:col>6</xdr:col>
      <xdr:colOff>6455</xdr:colOff>
      <xdr:row>18</xdr:row>
      <xdr:rowOff>3030</xdr:rowOff>
    </xdr:to>
    <xdr:sp macro="" textlink="">
      <xdr:nvSpPr>
        <xdr:cNvPr id="20" name="Rectangle : coins arrondis 19">
          <a:hlinkClick xmlns:r="http://schemas.openxmlformats.org/officeDocument/2006/relationships" r:id="rId13"/>
          <a:extLst>
            <a:ext uri="{FF2B5EF4-FFF2-40B4-BE49-F238E27FC236}">
              <a16:creationId xmlns:a16="http://schemas.microsoft.com/office/drawing/2014/main" id="{D383DD5D-18D5-4525-983D-CF7AC1007D61}"/>
            </a:ext>
          </a:extLst>
        </xdr:cNvPr>
        <xdr:cNvSpPr/>
      </xdr:nvSpPr>
      <xdr:spPr>
        <a:xfrm>
          <a:off x="3052362" y="4573047"/>
          <a:ext cx="1522953" cy="320704"/>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100" b="1"/>
            <a:t>DEFICIENCE</a:t>
          </a:r>
          <a:r>
            <a:rPr lang="fr-FR" sz="1100" b="1" baseline="0"/>
            <a:t> </a:t>
          </a:r>
          <a:r>
            <a:rPr lang="fr-FR" sz="1100" b="1"/>
            <a:t>AUDITIVE</a:t>
          </a:r>
        </a:p>
      </xdr:txBody>
    </xdr:sp>
    <xdr:clientData/>
  </xdr:twoCellAnchor>
  <xdr:twoCellAnchor>
    <xdr:from>
      <xdr:col>4</xdr:col>
      <xdr:colOff>0</xdr:colOff>
      <xdr:row>20</xdr:row>
      <xdr:rowOff>84666</xdr:rowOff>
    </xdr:from>
    <xdr:to>
      <xdr:col>6</xdr:col>
      <xdr:colOff>0</xdr:colOff>
      <xdr:row>22</xdr:row>
      <xdr:rowOff>0</xdr:rowOff>
    </xdr:to>
    <xdr:sp macro="" textlink="">
      <xdr:nvSpPr>
        <xdr:cNvPr id="21" name="Rectangle : coins arrondis 20">
          <a:hlinkClick xmlns:r="http://schemas.openxmlformats.org/officeDocument/2006/relationships" r:id="rId14"/>
          <a:extLst>
            <a:ext uri="{FF2B5EF4-FFF2-40B4-BE49-F238E27FC236}">
              <a16:creationId xmlns:a16="http://schemas.microsoft.com/office/drawing/2014/main" id="{13E15D96-F1E6-4E75-AA47-006BBE6F1DEB}"/>
            </a:ext>
          </a:extLst>
        </xdr:cNvPr>
        <xdr:cNvSpPr/>
      </xdr:nvSpPr>
      <xdr:spPr>
        <a:xfrm>
          <a:off x="3048000" y="5408083"/>
          <a:ext cx="1524000" cy="317500"/>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DESCOLARISATION</a:t>
          </a:r>
        </a:p>
      </xdr:txBody>
    </xdr:sp>
    <xdr:clientData/>
  </xdr:twoCellAnchor>
  <xdr:twoCellAnchor>
    <xdr:from>
      <xdr:col>4</xdr:col>
      <xdr:colOff>0</xdr:colOff>
      <xdr:row>24</xdr:row>
      <xdr:rowOff>78502</xdr:rowOff>
    </xdr:from>
    <xdr:to>
      <xdr:col>6</xdr:col>
      <xdr:colOff>0</xdr:colOff>
      <xdr:row>25</xdr:row>
      <xdr:rowOff>198119</xdr:rowOff>
    </xdr:to>
    <xdr:sp macro="" textlink="">
      <xdr:nvSpPr>
        <xdr:cNvPr id="22" name="Rectangle : coins arrondis 21">
          <a:hlinkClick xmlns:r="http://schemas.openxmlformats.org/officeDocument/2006/relationships" r:id="rId15"/>
          <a:extLst>
            <a:ext uri="{FF2B5EF4-FFF2-40B4-BE49-F238E27FC236}">
              <a16:creationId xmlns:a16="http://schemas.microsoft.com/office/drawing/2014/main" id="{1633B36C-4F17-4A72-913C-E2CFD90B4CDB}"/>
            </a:ext>
          </a:extLst>
        </xdr:cNvPr>
        <xdr:cNvSpPr/>
      </xdr:nvSpPr>
      <xdr:spPr>
        <a:xfrm>
          <a:off x="3045907" y="6162465"/>
          <a:ext cx="1522953" cy="318491"/>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DISCRIMINATIONS</a:t>
          </a:r>
        </a:p>
      </xdr:txBody>
    </xdr:sp>
    <xdr:clientData/>
  </xdr:twoCellAnchor>
  <xdr:twoCellAnchor>
    <xdr:from>
      <xdr:col>4</xdr:col>
      <xdr:colOff>0</xdr:colOff>
      <xdr:row>26</xdr:row>
      <xdr:rowOff>83736</xdr:rowOff>
    </xdr:from>
    <xdr:to>
      <xdr:col>6</xdr:col>
      <xdr:colOff>0</xdr:colOff>
      <xdr:row>27</xdr:row>
      <xdr:rowOff>198438</xdr:rowOff>
    </xdr:to>
    <xdr:sp macro="" textlink="">
      <xdr:nvSpPr>
        <xdr:cNvPr id="23" name="Rectangle : coins arrondis 22">
          <a:hlinkClick xmlns:r="http://schemas.openxmlformats.org/officeDocument/2006/relationships" r:id="rId16"/>
          <a:extLst>
            <a:ext uri="{FF2B5EF4-FFF2-40B4-BE49-F238E27FC236}">
              <a16:creationId xmlns:a16="http://schemas.microsoft.com/office/drawing/2014/main" id="{3FB8D5B9-BA7D-43B8-9D53-0E9E7819029E}"/>
            </a:ext>
          </a:extLst>
        </xdr:cNvPr>
        <xdr:cNvSpPr/>
      </xdr:nvSpPr>
      <xdr:spPr>
        <a:xfrm>
          <a:off x="3045907" y="6565446"/>
          <a:ext cx="1522953" cy="313576"/>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100" b="1"/>
            <a:t>DROITS DES ENFANTS</a:t>
          </a:r>
        </a:p>
      </xdr:txBody>
    </xdr:sp>
    <xdr:clientData/>
  </xdr:twoCellAnchor>
  <xdr:twoCellAnchor>
    <xdr:from>
      <xdr:col>6</xdr:col>
      <xdr:colOff>757714</xdr:colOff>
      <xdr:row>6</xdr:row>
      <xdr:rowOff>54429</xdr:rowOff>
    </xdr:from>
    <xdr:to>
      <xdr:col>8</xdr:col>
      <xdr:colOff>757714</xdr:colOff>
      <xdr:row>8</xdr:row>
      <xdr:rowOff>976</xdr:rowOff>
    </xdr:to>
    <xdr:sp macro="" textlink="">
      <xdr:nvSpPr>
        <xdr:cNvPr id="24" name="Rectangle : coins arrondis 23">
          <a:hlinkClick xmlns:r="http://schemas.openxmlformats.org/officeDocument/2006/relationships" r:id="rId17"/>
          <a:extLst>
            <a:ext uri="{FF2B5EF4-FFF2-40B4-BE49-F238E27FC236}">
              <a16:creationId xmlns:a16="http://schemas.microsoft.com/office/drawing/2014/main" id="{31D4EBA2-2F2D-4DDE-A77B-40831B1E6DCB}"/>
            </a:ext>
          </a:extLst>
        </xdr:cNvPr>
        <xdr:cNvSpPr/>
      </xdr:nvSpPr>
      <xdr:spPr>
        <a:xfrm>
          <a:off x="5329714" y="2721429"/>
          <a:ext cx="1524000" cy="341154"/>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100" b="1"/>
            <a:t>DROITS DES FEMMES</a:t>
          </a:r>
        </a:p>
      </xdr:txBody>
    </xdr:sp>
    <xdr:clientData/>
  </xdr:twoCellAnchor>
  <xdr:twoCellAnchor>
    <xdr:from>
      <xdr:col>7</xdr:col>
      <xdr:colOff>2616</xdr:colOff>
      <xdr:row>8</xdr:row>
      <xdr:rowOff>84666</xdr:rowOff>
    </xdr:from>
    <xdr:to>
      <xdr:col>9</xdr:col>
      <xdr:colOff>9072</xdr:colOff>
      <xdr:row>10</xdr:row>
      <xdr:rowOff>9638</xdr:rowOff>
    </xdr:to>
    <xdr:sp macro="" textlink="">
      <xdr:nvSpPr>
        <xdr:cNvPr id="25" name="Rectangle : coins arrondis 24">
          <a:hlinkClick xmlns:r="http://schemas.openxmlformats.org/officeDocument/2006/relationships" r:id="rId18"/>
          <a:extLst>
            <a:ext uri="{FF2B5EF4-FFF2-40B4-BE49-F238E27FC236}">
              <a16:creationId xmlns:a16="http://schemas.microsoft.com/office/drawing/2014/main" id="{1725D2B8-A171-45BF-BF33-D6C918E36F9B}"/>
            </a:ext>
          </a:extLst>
        </xdr:cNvPr>
        <xdr:cNvSpPr/>
      </xdr:nvSpPr>
      <xdr:spPr>
        <a:xfrm>
          <a:off x="5336616" y="2995083"/>
          <a:ext cx="1530456" cy="327138"/>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100" b="1"/>
            <a:t>DROITS DES PARENTS</a:t>
          </a:r>
        </a:p>
      </xdr:txBody>
    </xdr:sp>
    <xdr:clientData/>
  </xdr:twoCellAnchor>
  <xdr:twoCellAnchor>
    <xdr:from>
      <xdr:col>7</xdr:col>
      <xdr:colOff>2268</xdr:colOff>
      <xdr:row>10</xdr:row>
      <xdr:rowOff>74084</xdr:rowOff>
    </xdr:from>
    <xdr:to>
      <xdr:col>9</xdr:col>
      <xdr:colOff>2268</xdr:colOff>
      <xdr:row>12</xdr:row>
      <xdr:rowOff>2270</xdr:rowOff>
    </xdr:to>
    <xdr:sp macro="" textlink="">
      <xdr:nvSpPr>
        <xdr:cNvPr id="26" name="Rectangle : coins arrondis 25">
          <a:hlinkClick xmlns:r="http://schemas.openxmlformats.org/officeDocument/2006/relationships" r:id="rId19"/>
          <a:extLst>
            <a:ext uri="{FF2B5EF4-FFF2-40B4-BE49-F238E27FC236}">
              <a16:creationId xmlns:a16="http://schemas.microsoft.com/office/drawing/2014/main" id="{7D18F52D-D7D5-4249-B8B0-4440E720714D}"/>
            </a:ext>
          </a:extLst>
        </xdr:cNvPr>
        <xdr:cNvSpPr/>
      </xdr:nvSpPr>
      <xdr:spPr>
        <a:xfrm>
          <a:off x="5336268" y="3386667"/>
          <a:ext cx="1524000" cy="330353"/>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000" b="1"/>
            <a:t>ECHANGES CULTURELS</a:t>
          </a:r>
        </a:p>
      </xdr:txBody>
    </xdr:sp>
    <xdr:clientData/>
  </xdr:twoCellAnchor>
  <xdr:twoCellAnchor>
    <xdr:from>
      <xdr:col>7</xdr:col>
      <xdr:colOff>9072</xdr:colOff>
      <xdr:row>12</xdr:row>
      <xdr:rowOff>83737</xdr:rowOff>
    </xdr:from>
    <xdr:to>
      <xdr:col>9</xdr:col>
      <xdr:colOff>9072</xdr:colOff>
      <xdr:row>13</xdr:row>
      <xdr:rowOff>194674</xdr:rowOff>
    </xdr:to>
    <xdr:sp macro="" textlink="">
      <xdr:nvSpPr>
        <xdr:cNvPr id="27" name="Rectangle : coins arrondis 26">
          <a:hlinkClick xmlns:r="http://schemas.openxmlformats.org/officeDocument/2006/relationships" r:id="rId20"/>
          <a:extLst>
            <a:ext uri="{FF2B5EF4-FFF2-40B4-BE49-F238E27FC236}">
              <a16:creationId xmlns:a16="http://schemas.microsoft.com/office/drawing/2014/main" id="{AB76B998-C918-48C5-BB0A-B29B0007227C}"/>
            </a:ext>
          </a:extLst>
        </xdr:cNvPr>
        <xdr:cNvSpPr/>
      </xdr:nvSpPr>
      <xdr:spPr>
        <a:xfrm>
          <a:off x="5339409" y="3781216"/>
          <a:ext cx="1522953" cy="309811"/>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ECHECS</a:t>
          </a:r>
        </a:p>
      </xdr:txBody>
    </xdr:sp>
    <xdr:clientData/>
  </xdr:twoCellAnchor>
  <xdr:twoCellAnchor>
    <xdr:from>
      <xdr:col>7</xdr:col>
      <xdr:colOff>6077</xdr:colOff>
      <xdr:row>14</xdr:row>
      <xdr:rowOff>79375</xdr:rowOff>
    </xdr:from>
    <xdr:to>
      <xdr:col>9</xdr:col>
      <xdr:colOff>6077</xdr:colOff>
      <xdr:row>15</xdr:row>
      <xdr:rowOff>195398</xdr:rowOff>
    </xdr:to>
    <xdr:sp macro="" textlink="">
      <xdr:nvSpPr>
        <xdr:cNvPr id="28" name="Rectangle : coins arrondis 27">
          <a:hlinkClick xmlns:r="http://schemas.openxmlformats.org/officeDocument/2006/relationships" r:id="rId21"/>
          <a:extLst>
            <a:ext uri="{FF2B5EF4-FFF2-40B4-BE49-F238E27FC236}">
              <a16:creationId xmlns:a16="http://schemas.microsoft.com/office/drawing/2014/main" id="{82B996F3-C215-4D18-A7D8-933EB7304C4B}"/>
            </a:ext>
          </a:extLst>
        </xdr:cNvPr>
        <xdr:cNvSpPr/>
      </xdr:nvSpPr>
      <xdr:spPr>
        <a:xfrm>
          <a:off x="5340077" y="4324804"/>
          <a:ext cx="1524000" cy="313326"/>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EGALITE / MIXITE</a:t>
          </a:r>
        </a:p>
      </xdr:txBody>
    </xdr:sp>
    <xdr:clientData/>
  </xdr:twoCellAnchor>
  <xdr:twoCellAnchor>
    <xdr:from>
      <xdr:col>6</xdr:col>
      <xdr:colOff>761002</xdr:colOff>
      <xdr:row>16</xdr:row>
      <xdr:rowOff>74084</xdr:rowOff>
    </xdr:from>
    <xdr:to>
      <xdr:col>8</xdr:col>
      <xdr:colOff>761002</xdr:colOff>
      <xdr:row>17</xdr:row>
      <xdr:rowOff>191497</xdr:rowOff>
    </xdr:to>
    <xdr:sp macro="" textlink="">
      <xdr:nvSpPr>
        <xdr:cNvPr id="29" name="Rectangle : coins arrondis 28">
          <a:hlinkClick xmlns:r="http://schemas.openxmlformats.org/officeDocument/2006/relationships" r:id="rId22"/>
          <a:extLst>
            <a:ext uri="{FF2B5EF4-FFF2-40B4-BE49-F238E27FC236}">
              <a16:creationId xmlns:a16="http://schemas.microsoft.com/office/drawing/2014/main" id="{090EA472-A0A7-40B0-8ECE-727811D8940F}"/>
            </a:ext>
          </a:extLst>
        </xdr:cNvPr>
        <xdr:cNvSpPr/>
      </xdr:nvSpPr>
      <xdr:spPr>
        <a:xfrm>
          <a:off x="5333002" y="4593167"/>
          <a:ext cx="1524000" cy="318497"/>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ELOQUENCE</a:t>
          </a:r>
        </a:p>
      </xdr:txBody>
    </xdr:sp>
    <xdr:clientData/>
  </xdr:twoCellAnchor>
  <xdr:twoCellAnchor>
    <xdr:from>
      <xdr:col>7</xdr:col>
      <xdr:colOff>3175</xdr:colOff>
      <xdr:row>18</xdr:row>
      <xdr:rowOff>95250</xdr:rowOff>
    </xdr:from>
    <xdr:to>
      <xdr:col>9</xdr:col>
      <xdr:colOff>3175</xdr:colOff>
      <xdr:row>20</xdr:row>
      <xdr:rowOff>21773</xdr:rowOff>
    </xdr:to>
    <xdr:sp macro="" textlink="">
      <xdr:nvSpPr>
        <xdr:cNvPr id="30" name="Rectangle : coins arrondis 29">
          <a:hlinkClick xmlns:r="http://schemas.openxmlformats.org/officeDocument/2006/relationships" r:id="rId23"/>
          <a:extLst>
            <a:ext uri="{FF2B5EF4-FFF2-40B4-BE49-F238E27FC236}">
              <a16:creationId xmlns:a16="http://schemas.microsoft.com/office/drawing/2014/main" id="{9C71315E-CA4D-4C49-A852-A8AF77ACF1C0}"/>
            </a:ext>
          </a:extLst>
        </xdr:cNvPr>
        <xdr:cNvSpPr/>
      </xdr:nvSpPr>
      <xdr:spPr>
        <a:xfrm>
          <a:off x="5337175" y="5016500"/>
          <a:ext cx="1524000" cy="328690"/>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EMPLOI</a:t>
          </a:r>
        </a:p>
      </xdr:txBody>
    </xdr:sp>
    <xdr:clientData/>
  </xdr:twoCellAnchor>
  <xdr:twoCellAnchor>
    <xdr:from>
      <xdr:col>7</xdr:col>
      <xdr:colOff>2903</xdr:colOff>
      <xdr:row>20</xdr:row>
      <xdr:rowOff>116416</xdr:rowOff>
    </xdr:from>
    <xdr:to>
      <xdr:col>9</xdr:col>
      <xdr:colOff>2903</xdr:colOff>
      <xdr:row>21</xdr:row>
      <xdr:rowOff>197445</xdr:rowOff>
    </xdr:to>
    <xdr:sp macro="" textlink="">
      <xdr:nvSpPr>
        <xdr:cNvPr id="31" name="Rectangle : coins arrondis 30">
          <a:hlinkClick xmlns:r="http://schemas.openxmlformats.org/officeDocument/2006/relationships" r:id="rId24"/>
          <a:extLst>
            <a:ext uri="{FF2B5EF4-FFF2-40B4-BE49-F238E27FC236}">
              <a16:creationId xmlns:a16="http://schemas.microsoft.com/office/drawing/2014/main" id="{8A1365E3-701A-4A18-ADFC-0BA0B4E364D2}"/>
            </a:ext>
          </a:extLst>
        </xdr:cNvPr>
        <xdr:cNvSpPr/>
      </xdr:nvSpPr>
      <xdr:spPr>
        <a:xfrm>
          <a:off x="5336903" y="5439833"/>
          <a:ext cx="1524000" cy="282112"/>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ENTREPRISE</a:t>
          </a:r>
        </a:p>
      </xdr:txBody>
    </xdr:sp>
    <xdr:clientData/>
  </xdr:twoCellAnchor>
  <xdr:twoCellAnchor>
    <xdr:from>
      <xdr:col>7</xdr:col>
      <xdr:colOff>2204</xdr:colOff>
      <xdr:row>22</xdr:row>
      <xdr:rowOff>84666</xdr:rowOff>
    </xdr:from>
    <xdr:to>
      <xdr:col>9</xdr:col>
      <xdr:colOff>2204</xdr:colOff>
      <xdr:row>23</xdr:row>
      <xdr:rowOff>193779</xdr:rowOff>
    </xdr:to>
    <xdr:sp macro="" textlink="">
      <xdr:nvSpPr>
        <xdr:cNvPr id="32" name="Rectangle : coins arrondis 31">
          <a:hlinkClick xmlns:r="http://schemas.openxmlformats.org/officeDocument/2006/relationships" r:id="rId25"/>
          <a:extLst>
            <a:ext uri="{FF2B5EF4-FFF2-40B4-BE49-F238E27FC236}">
              <a16:creationId xmlns:a16="http://schemas.microsoft.com/office/drawing/2014/main" id="{441FBD28-56BA-47EF-A6E7-FDFAA4A38457}"/>
            </a:ext>
          </a:extLst>
        </xdr:cNvPr>
        <xdr:cNvSpPr/>
      </xdr:nvSpPr>
      <xdr:spPr>
        <a:xfrm>
          <a:off x="5336204" y="5810249"/>
          <a:ext cx="1524000" cy="310197"/>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ENVIRONNEMENT</a:t>
          </a:r>
        </a:p>
      </xdr:txBody>
    </xdr:sp>
    <xdr:clientData/>
  </xdr:twoCellAnchor>
  <xdr:twoCellAnchor>
    <xdr:from>
      <xdr:col>6</xdr:col>
      <xdr:colOff>758281</xdr:colOff>
      <xdr:row>24</xdr:row>
      <xdr:rowOff>78503</xdr:rowOff>
    </xdr:from>
    <xdr:to>
      <xdr:col>8</xdr:col>
      <xdr:colOff>758281</xdr:colOff>
      <xdr:row>26</xdr:row>
      <xdr:rowOff>2967</xdr:rowOff>
    </xdr:to>
    <xdr:sp macro="" textlink="">
      <xdr:nvSpPr>
        <xdr:cNvPr id="33" name="Rectangle : coins arrondis 32">
          <a:hlinkClick xmlns:r="http://schemas.openxmlformats.org/officeDocument/2006/relationships" r:id="rId26"/>
          <a:extLst>
            <a:ext uri="{FF2B5EF4-FFF2-40B4-BE49-F238E27FC236}">
              <a16:creationId xmlns:a16="http://schemas.microsoft.com/office/drawing/2014/main" id="{D5D1696B-F370-467B-A8B4-22B7C71C8284}"/>
            </a:ext>
          </a:extLst>
        </xdr:cNvPr>
        <xdr:cNvSpPr/>
      </xdr:nvSpPr>
      <xdr:spPr>
        <a:xfrm>
          <a:off x="5327141" y="6162466"/>
          <a:ext cx="1522953" cy="322211"/>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EQUITATION</a:t>
          </a:r>
        </a:p>
      </xdr:txBody>
    </xdr:sp>
    <xdr:clientData/>
  </xdr:twoCellAnchor>
  <xdr:twoCellAnchor>
    <xdr:from>
      <xdr:col>10</xdr:col>
      <xdr:colOff>817</xdr:colOff>
      <xdr:row>6</xdr:row>
      <xdr:rowOff>68037</xdr:rowOff>
    </xdr:from>
    <xdr:to>
      <xdr:col>12</xdr:col>
      <xdr:colOff>817</xdr:colOff>
      <xdr:row>8</xdr:row>
      <xdr:rowOff>2270</xdr:rowOff>
    </xdr:to>
    <xdr:sp macro="" textlink="">
      <xdr:nvSpPr>
        <xdr:cNvPr id="34" name="Rectangle : coins arrondis 33">
          <a:hlinkClick xmlns:r="http://schemas.openxmlformats.org/officeDocument/2006/relationships" r:id="rId27"/>
          <a:extLst>
            <a:ext uri="{FF2B5EF4-FFF2-40B4-BE49-F238E27FC236}">
              <a16:creationId xmlns:a16="http://schemas.microsoft.com/office/drawing/2014/main" id="{4186299C-FCF3-41BF-8C00-A378B251242E}"/>
            </a:ext>
          </a:extLst>
        </xdr:cNvPr>
        <xdr:cNvSpPr/>
      </xdr:nvSpPr>
      <xdr:spPr>
        <a:xfrm>
          <a:off x="7620817" y="2735037"/>
          <a:ext cx="1524000" cy="328840"/>
        </a:xfrm>
        <a:prstGeom prst="roundRect">
          <a:avLst/>
        </a:prstGeom>
        <a:solidFill>
          <a:schemeClr val="accent2">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i="0" u="none" strike="noStrike">
              <a:solidFill>
                <a:schemeClr val="dk1"/>
              </a:solidFill>
              <a:effectLst/>
              <a:latin typeface="+mn-lt"/>
              <a:ea typeface="+mn-ea"/>
              <a:cs typeface="+mn-cs"/>
            </a:rPr>
            <a:t>FREINET</a:t>
          </a:r>
          <a:r>
            <a:rPr lang="fr-FR" sz="1200"/>
            <a:t> </a:t>
          </a:r>
          <a:endParaRPr lang="fr-FR" sz="1200" b="1"/>
        </a:p>
      </xdr:txBody>
    </xdr:sp>
    <xdr:clientData/>
  </xdr:twoCellAnchor>
  <xdr:twoCellAnchor>
    <xdr:from>
      <xdr:col>9</xdr:col>
      <xdr:colOff>739105</xdr:colOff>
      <xdr:row>10</xdr:row>
      <xdr:rowOff>85032</xdr:rowOff>
    </xdr:from>
    <xdr:to>
      <xdr:col>11</xdr:col>
      <xdr:colOff>739105</xdr:colOff>
      <xdr:row>12</xdr:row>
      <xdr:rowOff>10276</xdr:rowOff>
    </xdr:to>
    <xdr:sp macro="" textlink="">
      <xdr:nvSpPr>
        <xdr:cNvPr id="35" name="Rectangle : coins arrondis 34">
          <a:hlinkClick xmlns:r="http://schemas.openxmlformats.org/officeDocument/2006/relationships" r:id="rId28"/>
          <a:extLst>
            <a:ext uri="{FF2B5EF4-FFF2-40B4-BE49-F238E27FC236}">
              <a16:creationId xmlns:a16="http://schemas.microsoft.com/office/drawing/2014/main" id="{662D686F-CF63-4778-85C8-A8A75BD83623}"/>
            </a:ext>
          </a:extLst>
        </xdr:cNvPr>
        <xdr:cNvSpPr/>
      </xdr:nvSpPr>
      <xdr:spPr>
        <a:xfrm>
          <a:off x="7636519" y="3555635"/>
          <a:ext cx="1532758" cy="319382"/>
        </a:xfrm>
        <a:prstGeom prst="roundRect">
          <a:avLst/>
        </a:prstGeom>
        <a:solidFill>
          <a:schemeClr val="accent6">
            <a:lumMod val="20000"/>
            <a:lumOff val="8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800" b="1" i="0" u="none" strike="noStrike">
              <a:solidFill>
                <a:schemeClr val="dk1"/>
              </a:solidFill>
              <a:effectLst/>
              <a:latin typeface="+mn-lt"/>
              <a:ea typeface="+mn-ea"/>
              <a:cs typeface="+mn-cs"/>
            </a:rPr>
            <a:t>ELEVES</a:t>
          </a:r>
          <a:r>
            <a:rPr lang="fr-FR" sz="800" b="1" i="0" u="none" strike="noStrike" baseline="0">
              <a:solidFill>
                <a:schemeClr val="dk1"/>
              </a:solidFill>
              <a:effectLst/>
              <a:latin typeface="+mn-lt"/>
              <a:ea typeface="+mn-ea"/>
              <a:cs typeface="+mn-cs"/>
            </a:rPr>
            <a:t> A BEP / HANDICAP</a:t>
          </a:r>
          <a:endParaRPr lang="fr-FR" sz="800" b="1"/>
        </a:p>
      </xdr:txBody>
    </xdr:sp>
    <xdr:clientData/>
  </xdr:twoCellAnchor>
  <xdr:twoCellAnchor>
    <xdr:from>
      <xdr:col>10</xdr:col>
      <xdr:colOff>5003</xdr:colOff>
      <xdr:row>14</xdr:row>
      <xdr:rowOff>83736</xdr:rowOff>
    </xdr:from>
    <xdr:to>
      <xdr:col>12</xdr:col>
      <xdr:colOff>5003</xdr:colOff>
      <xdr:row>16</xdr:row>
      <xdr:rowOff>4153</xdr:rowOff>
    </xdr:to>
    <xdr:sp macro="" textlink="">
      <xdr:nvSpPr>
        <xdr:cNvPr id="36" name="Rectangle : coins arrondis 35">
          <a:hlinkClick xmlns:r="http://schemas.openxmlformats.org/officeDocument/2006/relationships" r:id="rId29"/>
          <a:extLst>
            <a:ext uri="{FF2B5EF4-FFF2-40B4-BE49-F238E27FC236}">
              <a16:creationId xmlns:a16="http://schemas.microsoft.com/office/drawing/2014/main" id="{FA2029F8-8D56-4E10-88E3-E4B95890A400}"/>
            </a:ext>
          </a:extLst>
        </xdr:cNvPr>
        <xdr:cNvSpPr/>
      </xdr:nvSpPr>
      <xdr:spPr>
        <a:xfrm>
          <a:off x="7619769" y="4178963"/>
          <a:ext cx="1522954" cy="318164"/>
        </a:xfrm>
        <a:prstGeom prst="roundRect">
          <a:avLst/>
        </a:prstGeom>
        <a:solidFill>
          <a:schemeClr val="accent3">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INSERTION</a:t>
          </a:r>
        </a:p>
      </xdr:txBody>
    </xdr:sp>
    <xdr:clientData/>
  </xdr:twoCellAnchor>
  <xdr:twoCellAnchor>
    <xdr:from>
      <xdr:col>10</xdr:col>
      <xdr:colOff>5352</xdr:colOff>
      <xdr:row>16</xdr:row>
      <xdr:rowOff>83736</xdr:rowOff>
    </xdr:from>
    <xdr:to>
      <xdr:col>12</xdr:col>
      <xdr:colOff>5352</xdr:colOff>
      <xdr:row>17</xdr:row>
      <xdr:rowOff>196283</xdr:rowOff>
    </xdr:to>
    <xdr:sp macro="" textlink="">
      <xdr:nvSpPr>
        <xdr:cNvPr id="37" name="Rectangle : coins arrondis 36">
          <a:hlinkClick xmlns:r="http://schemas.openxmlformats.org/officeDocument/2006/relationships" r:id="rId30"/>
          <a:extLst>
            <a:ext uri="{FF2B5EF4-FFF2-40B4-BE49-F238E27FC236}">
              <a16:creationId xmlns:a16="http://schemas.microsoft.com/office/drawing/2014/main" id="{C5FD9D2F-7244-4CB0-9C3C-AE959BF5B87D}"/>
            </a:ext>
          </a:extLst>
        </xdr:cNvPr>
        <xdr:cNvSpPr/>
      </xdr:nvSpPr>
      <xdr:spPr>
        <a:xfrm>
          <a:off x="7620118" y="4576710"/>
          <a:ext cx="1522954" cy="311421"/>
        </a:xfrm>
        <a:prstGeom prst="roundRect">
          <a:avLst/>
        </a:prstGeom>
        <a:solidFill>
          <a:srgbClr val="E0675E"/>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LAICITE</a:t>
          </a:r>
        </a:p>
      </xdr:txBody>
    </xdr:sp>
    <xdr:clientData/>
  </xdr:twoCellAnchor>
  <xdr:twoCellAnchor>
    <xdr:from>
      <xdr:col>10</xdr:col>
      <xdr:colOff>7848</xdr:colOff>
      <xdr:row>18</xdr:row>
      <xdr:rowOff>70653</xdr:rowOff>
    </xdr:from>
    <xdr:to>
      <xdr:col>12</xdr:col>
      <xdr:colOff>7848</xdr:colOff>
      <xdr:row>19</xdr:row>
      <xdr:rowOff>195149</xdr:rowOff>
    </xdr:to>
    <xdr:sp macro="" textlink="">
      <xdr:nvSpPr>
        <xdr:cNvPr id="38" name="Rectangle : coins arrondis 37">
          <a:hlinkClick xmlns:r="http://schemas.openxmlformats.org/officeDocument/2006/relationships" r:id="rId31"/>
          <a:extLst>
            <a:ext uri="{FF2B5EF4-FFF2-40B4-BE49-F238E27FC236}">
              <a16:creationId xmlns:a16="http://schemas.microsoft.com/office/drawing/2014/main" id="{63DC2FC0-C24C-4C32-BBEC-51EB65D84F7D}"/>
            </a:ext>
          </a:extLst>
        </xdr:cNvPr>
        <xdr:cNvSpPr/>
      </xdr:nvSpPr>
      <xdr:spPr>
        <a:xfrm>
          <a:off x="7622614" y="4961374"/>
          <a:ext cx="1522954" cy="323370"/>
        </a:xfrm>
        <a:prstGeom prst="roundRect">
          <a:avLst/>
        </a:prstGeom>
        <a:solidFill>
          <a:srgbClr val="E0675E"/>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LECTURE</a:t>
          </a:r>
        </a:p>
      </xdr:txBody>
    </xdr:sp>
    <xdr:clientData/>
  </xdr:twoCellAnchor>
  <xdr:twoCellAnchor>
    <xdr:from>
      <xdr:col>10</xdr:col>
      <xdr:colOff>10114</xdr:colOff>
      <xdr:row>20</xdr:row>
      <xdr:rowOff>81643</xdr:rowOff>
    </xdr:from>
    <xdr:to>
      <xdr:col>12</xdr:col>
      <xdr:colOff>10114</xdr:colOff>
      <xdr:row>21</xdr:row>
      <xdr:rowOff>193448</xdr:rowOff>
    </xdr:to>
    <xdr:sp macro="" textlink="">
      <xdr:nvSpPr>
        <xdr:cNvPr id="39" name="Rectangle : coins arrondis 38">
          <a:hlinkClick xmlns:r="http://schemas.openxmlformats.org/officeDocument/2006/relationships" r:id="rId32"/>
          <a:extLst>
            <a:ext uri="{FF2B5EF4-FFF2-40B4-BE49-F238E27FC236}">
              <a16:creationId xmlns:a16="http://schemas.microsoft.com/office/drawing/2014/main" id="{4E602F4E-2508-4D66-9232-BC86DF1217C2}"/>
            </a:ext>
          </a:extLst>
        </xdr:cNvPr>
        <xdr:cNvSpPr/>
      </xdr:nvSpPr>
      <xdr:spPr>
        <a:xfrm>
          <a:off x="7630114" y="5510893"/>
          <a:ext cx="1524000" cy="309109"/>
        </a:xfrm>
        <a:prstGeom prst="roundRect">
          <a:avLst/>
        </a:prstGeom>
        <a:solidFill>
          <a:srgbClr val="E0675E"/>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LOISIRS</a:t>
          </a:r>
        </a:p>
      </xdr:txBody>
    </xdr:sp>
    <xdr:clientData/>
  </xdr:twoCellAnchor>
  <xdr:twoCellAnchor>
    <xdr:from>
      <xdr:col>10</xdr:col>
      <xdr:colOff>4314</xdr:colOff>
      <xdr:row>22</xdr:row>
      <xdr:rowOff>70651</xdr:rowOff>
    </xdr:from>
    <xdr:to>
      <xdr:col>12</xdr:col>
      <xdr:colOff>4314</xdr:colOff>
      <xdr:row>24</xdr:row>
      <xdr:rowOff>6917</xdr:rowOff>
    </xdr:to>
    <xdr:sp macro="" textlink="">
      <xdr:nvSpPr>
        <xdr:cNvPr id="41" name="Rectangle : coins arrondis 40">
          <a:hlinkClick xmlns:r="http://schemas.openxmlformats.org/officeDocument/2006/relationships" r:id="rId33"/>
          <a:extLst>
            <a:ext uri="{FF2B5EF4-FFF2-40B4-BE49-F238E27FC236}">
              <a16:creationId xmlns:a16="http://schemas.microsoft.com/office/drawing/2014/main" id="{25AAA9AB-F9A2-45B3-BE74-010AB0AED364}"/>
            </a:ext>
          </a:extLst>
        </xdr:cNvPr>
        <xdr:cNvSpPr/>
      </xdr:nvSpPr>
      <xdr:spPr>
        <a:xfrm>
          <a:off x="7619080" y="5756867"/>
          <a:ext cx="1522954" cy="334013"/>
        </a:xfrm>
        <a:prstGeom prst="roundRect">
          <a:avLst/>
        </a:prstGeom>
        <a:solidFill>
          <a:srgbClr val="B1DDC1"/>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MEDIATION</a:t>
          </a:r>
        </a:p>
      </xdr:txBody>
    </xdr:sp>
    <xdr:clientData/>
  </xdr:twoCellAnchor>
  <xdr:twoCellAnchor>
    <xdr:from>
      <xdr:col>10</xdr:col>
      <xdr:colOff>3819</xdr:colOff>
      <xdr:row>26</xdr:row>
      <xdr:rowOff>75886</xdr:rowOff>
    </xdr:from>
    <xdr:to>
      <xdr:col>12</xdr:col>
      <xdr:colOff>3819</xdr:colOff>
      <xdr:row>28</xdr:row>
      <xdr:rowOff>1136</xdr:rowOff>
    </xdr:to>
    <xdr:sp macro="" textlink="">
      <xdr:nvSpPr>
        <xdr:cNvPr id="43" name="Rectangle : coins arrondis 42">
          <a:hlinkClick xmlns:r="http://schemas.openxmlformats.org/officeDocument/2006/relationships" r:id="rId34"/>
          <a:extLst>
            <a:ext uri="{FF2B5EF4-FFF2-40B4-BE49-F238E27FC236}">
              <a16:creationId xmlns:a16="http://schemas.microsoft.com/office/drawing/2014/main" id="{9F6E1838-0DE2-4F0E-ABE7-31AF9734775F}"/>
            </a:ext>
          </a:extLst>
        </xdr:cNvPr>
        <xdr:cNvSpPr/>
      </xdr:nvSpPr>
      <xdr:spPr>
        <a:xfrm>
          <a:off x="7618585" y="6557596"/>
          <a:ext cx="1522954" cy="322997"/>
        </a:xfrm>
        <a:prstGeom prst="roundRect">
          <a:avLst/>
        </a:prstGeom>
        <a:solidFill>
          <a:srgbClr val="ECFB9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NAISSANCE</a:t>
          </a:r>
        </a:p>
      </xdr:txBody>
    </xdr:sp>
    <xdr:clientData/>
  </xdr:twoCellAnchor>
  <xdr:twoCellAnchor>
    <xdr:from>
      <xdr:col>13</xdr:col>
      <xdr:colOff>103</xdr:colOff>
      <xdr:row>6</xdr:row>
      <xdr:rowOff>68035</xdr:rowOff>
    </xdr:from>
    <xdr:to>
      <xdr:col>15</xdr:col>
      <xdr:colOff>103</xdr:colOff>
      <xdr:row>7</xdr:row>
      <xdr:rowOff>194968</xdr:rowOff>
    </xdr:to>
    <xdr:sp macro="" textlink="">
      <xdr:nvSpPr>
        <xdr:cNvPr id="44" name="Rectangle : coins arrondis 43">
          <a:hlinkClick xmlns:r="http://schemas.openxmlformats.org/officeDocument/2006/relationships" r:id="rId35"/>
          <a:extLst>
            <a:ext uri="{FF2B5EF4-FFF2-40B4-BE49-F238E27FC236}">
              <a16:creationId xmlns:a16="http://schemas.microsoft.com/office/drawing/2014/main" id="{80D02266-DD67-4B19-9A3F-0C093268AAD5}"/>
            </a:ext>
          </a:extLst>
        </xdr:cNvPr>
        <xdr:cNvSpPr/>
      </xdr:nvSpPr>
      <xdr:spPr>
        <a:xfrm>
          <a:off x="9899299" y="2572273"/>
          <a:ext cx="1522954" cy="325806"/>
        </a:xfrm>
        <a:prstGeom prst="roundRect">
          <a:avLst/>
        </a:prstGeom>
        <a:solidFill>
          <a:srgbClr val="ECFB9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NUMERIQUE</a:t>
          </a:r>
        </a:p>
      </xdr:txBody>
    </xdr:sp>
    <xdr:clientData/>
  </xdr:twoCellAnchor>
  <xdr:twoCellAnchor>
    <xdr:from>
      <xdr:col>12</xdr:col>
      <xdr:colOff>760428</xdr:colOff>
      <xdr:row>12</xdr:row>
      <xdr:rowOff>78504</xdr:rowOff>
    </xdr:from>
    <xdr:to>
      <xdr:col>14</xdr:col>
      <xdr:colOff>760429</xdr:colOff>
      <xdr:row>14</xdr:row>
      <xdr:rowOff>4928</xdr:rowOff>
    </xdr:to>
    <xdr:sp macro="" textlink="">
      <xdr:nvSpPr>
        <xdr:cNvPr id="49" name="Rectangle : coins arrondis 48">
          <a:hlinkClick xmlns:r="http://schemas.openxmlformats.org/officeDocument/2006/relationships" r:id="rId36"/>
          <a:extLst>
            <a:ext uri="{FF2B5EF4-FFF2-40B4-BE49-F238E27FC236}">
              <a16:creationId xmlns:a16="http://schemas.microsoft.com/office/drawing/2014/main" id="{554C8D52-3E5D-4813-A7D4-72BE7F3D0651}"/>
            </a:ext>
          </a:extLst>
        </xdr:cNvPr>
        <xdr:cNvSpPr/>
      </xdr:nvSpPr>
      <xdr:spPr>
        <a:xfrm>
          <a:off x="9898148" y="3775983"/>
          <a:ext cx="1522954" cy="324172"/>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SANTE</a:t>
          </a:r>
        </a:p>
      </xdr:txBody>
    </xdr:sp>
    <xdr:clientData/>
  </xdr:twoCellAnchor>
  <xdr:twoCellAnchor>
    <xdr:from>
      <xdr:col>12</xdr:col>
      <xdr:colOff>759732</xdr:colOff>
      <xdr:row>14</xdr:row>
      <xdr:rowOff>81119</xdr:rowOff>
    </xdr:from>
    <xdr:to>
      <xdr:col>14</xdr:col>
      <xdr:colOff>759732</xdr:colOff>
      <xdr:row>16</xdr:row>
      <xdr:rowOff>0</xdr:rowOff>
    </xdr:to>
    <xdr:sp macro="" textlink="">
      <xdr:nvSpPr>
        <xdr:cNvPr id="51" name="Rectangle : coins arrondis 50">
          <a:hlinkClick xmlns:r="http://schemas.openxmlformats.org/officeDocument/2006/relationships" r:id="rId37"/>
          <a:extLst>
            <a:ext uri="{FF2B5EF4-FFF2-40B4-BE49-F238E27FC236}">
              <a16:creationId xmlns:a16="http://schemas.microsoft.com/office/drawing/2014/main" id="{A6F544BA-DFCF-459D-84C8-373030B7C728}"/>
            </a:ext>
          </a:extLst>
        </xdr:cNvPr>
        <xdr:cNvSpPr/>
      </xdr:nvSpPr>
      <xdr:spPr>
        <a:xfrm>
          <a:off x="9897452" y="4176346"/>
          <a:ext cx="1522953" cy="316628"/>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700" b="1"/>
            <a:t>SCOLARITE ENFANTS MALADES</a:t>
          </a:r>
        </a:p>
      </xdr:txBody>
    </xdr:sp>
    <xdr:clientData/>
  </xdr:twoCellAnchor>
  <xdr:twoCellAnchor>
    <xdr:from>
      <xdr:col>12</xdr:col>
      <xdr:colOff>759237</xdr:colOff>
      <xdr:row>16</xdr:row>
      <xdr:rowOff>88899</xdr:rowOff>
    </xdr:from>
    <xdr:to>
      <xdr:col>14</xdr:col>
      <xdr:colOff>759237</xdr:colOff>
      <xdr:row>17</xdr:row>
      <xdr:rowOff>200660</xdr:rowOff>
    </xdr:to>
    <xdr:sp macro="" textlink="">
      <xdr:nvSpPr>
        <xdr:cNvPr id="52" name="Rectangle : coins arrondis 51">
          <a:hlinkClick xmlns:r="http://schemas.openxmlformats.org/officeDocument/2006/relationships" r:id="rId38"/>
          <a:extLst>
            <a:ext uri="{FF2B5EF4-FFF2-40B4-BE49-F238E27FC236}">
              <a16:creationId xmlns:a16="http://schemas.microsoft.com/office/drawing/2014/main" id="{82DAC5C8-8F66-402E-8EE9-80C07DA6C4C9}"/>
            </a:ext>
          </a:extLst>
        </xdr:cNvPr>
        <xdr:cNvSpPr/>
      </xdr:nvSpPr>
      <xdr:spPr>
        <a:xfrm>
          <a:off x="9141237" y="4824185"/>
          <a:ext cx="1524000" cy="315868"/>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SECURITE ROUTIERE</a:t>
          </a:r>
        </a:p>
      </xdr:txBody>
    </xdr:sp>
    <xdr:clientData/>
  </xdr:twoCellAnchor>
  <xdr:twoCellAnchor>
    <xdr:from>
      <xdr:col>13</xdr:col>
      <xdr:colOff>4453</xdr:colOff>
      <xdr:row>18</xdr:row>
      <xdr:rowOff>77149</xdr:rowOff>
    </xdr:from>
    <xdr:to>
      <xdr:col>15</xdr:col>
      <xdr:colOff>4453</xdr:colOff>
      <xdr:row>19</xdr:row>
      <xdr:rowOff>193857</xdr:rowOff>
    </xdr:to>
    <xdr:sp macro="" textlink="">
      <xdr:nvSpPr>
        <xdr:cNvPr id="53" name="Rectangle : coins arrondis 52">
          <a:hlinkClick xmlns:r="http://schemas.openxmlformats.org/officeDocument/2006/relationships" r:id="rId39"/>
          <a:extLst>
            <a:ext uri="{FF2B5EF4-FFF2-40B4-BE49-F238E27FC236}">
              <a16:creationId xmlns:a16="http://schemas.microsoft.com/office/drawing/2014/main" id="{D0841863-F318-4CDD-840B-49CE48BB2740}"/>
            </a:ext>
          </a:extLst>
        </xdr:cNvPr>
        <xdr:cNvSpPr/>
      </xdr:nvSpPr>
      <xdr:spPr>
        <a:xfrm>
          <a:off x="9148453" y="5220649"/>
          <a:ext cx="1524000" cy="320815"/>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SEXUALITE</a:t>
          </a:r>
        </a:p>
      </xdr:txBody>
    </xdr:sp>
    <xdr:clientData/>
  </xdr:twoCellAnchor>
  <xdr:twoCellAnchor>
    <xdr:from>
      <xdr:col>13</xdr:col>
      <xdr:colOff>5342</xdr:colOff>
      <xdr:row>20</xdr:row>
      <xdr:rowOff>83737</xdr:rowOff>
    </xdr:from>
    <xdr:to>
      <xdr:col>15</xdr:col>
      <xdr:colOff>5342</xdr:colOff>
      <xdr:row>21</xdr:row>
      <xdr:rowOff>195871</xdr:rowOff>
    </xdr:to>
    <xdr:sp macro="" textlink="">
      <xdr:nvSpPr>
        <xdr:cNvPr id="54" name="Rectangle : coins arrondis 53">
          <a:hlinkClick xmlns:r="http://schemas.openxmlformats.org/officeDocument/2006/relationships" r:id="rId40"/>
          <a:extLst>
            <a:ext uri="{FF2B5EF4-FFF2-40B4-BE49-F238E27FC236}">
              <a16:creationId xmlns:a16="http://schemas.microsoft.com/office/drawing/2014/main" id="{3825B90F-2691-4A1D-9154-70FCBF2285E0}"/>
            </a:ext>
          </a:extLst>
        </xdr:cNvPr>
        <xdr:cNvSpPr/>
      </xdr:nvSpPr>
      <xdr:spPr>
        <a:xfrm>
          <a:off x="9904538" y="5372205"/>
          <a:ext cx="1522954" cy="311008"/>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SOCIAL</a:t>
          </a:r>
        </a:p>
      </xdr:txBody>
    </xdr:sp>
    <xdr:clientData/>
  </xdr:twoCellAnchor>
  <xdr:twoCellAnchor>
    <xdr:from>
      <xdr:col>13</xdr:col>
      <xdr:colOff>6519</xdr:colOff>
      <xdr:row>22</xdr:row>
      <xdr:rowOff>88590</xdr:rowOff>
    </xdr:from>
    <xdr:to>
      <xdr:col>15</xdr:col>
      <xdr:colOff>6518</xdr:colOff>
      <xdr:row>23</xdr:row>
      <xdr:rowOff>193134</xdr:rowOff>
    </xdr:to>
    <xdr:sp macro="" textlink="">
      <xdr:nvSpPr>
        <xdr:cNvPr id="55" name="Rectangle : coins arrondis 54">
          <a:hlinkClick xmlns:r="http://schemas.openxmlformats.org/officeDocument/2006/relationships" r:id="rId41"/>
          <a:extLst>
            <a:ext uri="{FF2B5EF4-FFF2-40B4-BE49-F238E27FC236}">
              <a16:creationId xmlns:a16="http://schemas.microsoft.com/office/drawing/2014/main" id="{A016F86C-73B5-4FF2-ACE2-B1B33B282BF3}"/>
            </a:ext>
          </a:extLst>
        </xdr:cNvPr>
        <xdr:cNvSpPr/>
      </xdr:nvSpPr>
      <xdr:spPr>
        <a:xfrm>
          <a:off x="9905715" y="5774806"/>
          <a:ext cx="1522953" cy="303417"/>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SOLIDARITE</a:t>
          </a:r>
        </a:p>
      </xdr:txBody>
    </xdr:sp>
    <xdr:clientData/>
  </xdr:twoCellAnchor>
  <xdr:twoCellAnchor>
    <xdr:from>
      <xdr:col>13</xdr:col>
      <xdr:colOff>4041</xdr:colOff>
      <xdr:row>24</xdr:row>
      <xdr:rowOff>78345</xdr:rowOff>
    </xdr:from>
    <xdr:to>
      <xdr:col>15</xdr:col>
      <xdr:colOff>4041</xdr:colOff>
      <xdr:row>25</xdr:row>
      <xdr:rowOff>190105</xdr:rowOff>
    </xdr:to>
    <xdr:sp macro="" textlink="">
      <xdr:nvSpPr>
        <xdr:cNvPr id="56" name="Rectangle : coins arrondis 55">
          <a:hlinkClick xmlns:r="http://schemas.openxmlformats.org/officeDocument/2006/relationships" r:id="rId42"/>
          <a:extLst>
            <a:ext uri="{FF2B5EF4-FFF2-40B4-BE49-F238E27FC236}">
              <a16:creationId xmlns:a16="http://schemas.microsoft.com/office/drawing/2014/main" id="{64DAF3C4-DBA5-4FCA-8CF5-728DCA886E9B}"/>
            </a:ext>
          </a:extLst>
        </xdr:cNvPr>
        <xdr:cNvSpPr/>
      </xdr:nvSpPr>
      <xdr:spPr>
        <a:xfrm>
          <a:off x="9148041" y="6446488"/>
          <a:ext cx="1524000" cy="315867"/>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SOUTIEN SCOLAIRE</a:t>
          </a:r>
        </a:p>
      </xdr:txBody>
    </xdr:sp>
    <xdr:clientData/>
  </xdr:twoCellAnchor>
  <xdr:twoCellAnchor>
    <xdr:from>
      <xdr:col>13</xdr:col>
      <xdr:colOff>6024</xdr:colOff>
      <xdr:row>26</xdr:row>
      <xdr:rowOff>77456</xdr:rowOff>
    </xdr:from>
    <xdr:to>
      <xdr:col>15</xdr:col>
      <xdr:colOff>6023</xdr:colOff>
      <xdr:row>27</xdr:row>
      <xdr:rowOff>194354</xdr:rowOff>
    </xdr:to>
    <xdr:sp macro="" textlink="">
      <xdr:nvSpPr>
        <xdr:cNvPr id="57" name="Rectangle : coins arrondis 56">
          <a:hlinkClick xmlns:r="http://schemas.openxmlformats.org/officeDocument/2006/relationships" r:id="rId43"/>
          <a:extLst>
            <a:ext uri="{FF2B5EF4-FFF2-40B4-BE49-F238E27FC236}">
              <a16:creationId xmlns:a16="http://schemas.microsoft.com/office/drawing/2014/main" id="{1F8D0B02-3604-4434-8AAA-AF6EEA248428}"/>
            </a:ext>
          </a:extLst>
        </xdr:cNvPr>
        <xdr:cNvSpPr/>
      </xdr:nvSpPr>
      <xdr:spPr>
        <a:xfrm>
          <a:off x="9905220" y="6559166"/>
          <a:ext cx="1522953" cy="315772"/>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SPORT</a:t>
          </a:r>
        </a:p>
      </xdr:txBody>
    </xdr:sp>
    <xdr:clientData/>
  </xdr:twoCellAnchor>
  <xdr:twoCellAnchor>
    <xdr:from>
      <xdr:col>16</xdr:col>
      <xdr:colOff>2311</xdr:colOff>
      <xdr:row>6</xdr:row>
      <xdr:rowOff>65419</xdr:rowOff>
    </xdr:from>
    <xdr:to>
      <xdr:col>18</xdr:col>
      <xdr:colOff>2311</xdr:colOff>
      <xdr:row>7</xdr:row>
      <xdr:rowOff>196204</xdr:rowOff>
    </xdr:to>
    <xdr:sp macro="" textlink="">
      <xdr:nvSpPr>
        <xdr:cNvPr id="58" name="Rectangle : coins arrondis 57">
          <a:hlinkClick xmlns:r="http://schemas.openxmlformats.org/officeDocument/2006/relationships" r:id="rId44"/>
          <a:extLst>
            <a:ext uri="{FF2B5EF4-FFF2-40B4-BE49-F238E27FC236}">
              <a16:creationId xmlns:a16="http://schemas.microsoft.com/office/drawing/2014/main" id="{F11857DD-80E4-437D-8C63-FEF809A77ABD}"/>
            </a:ext>
          </a:extLst>
        </xdr:cNvPr>
        <xdr:cNvSpPr/>
      </xdr:nvSpPr>
      <xdr:spPr>
        <a:xfrm>
          <a:off x="12185937" y="2569657"/>
          <a:ext cx="1522954" cy="329658"/>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SUICIDE</a:t>
          </a:r>
        </a:p>
      </xdr:txBody>
    </xdr:sp>
    <xdr:clientData/>
  </xdr:twoCellAnchor>
  <xdr:twoCellAnchor>
    <xdr:from>
      <xdr:col>15</xdr:col>
      <xdr:colOff>760278</xdr:colOff>
      <xdr:row>8</xdr:row>
      <xdr:rowOff>73270</xdr:rowOff>
    </xdr:from>
    <xdr:to>
      <xdr:col>17</xdr:col>
      <xdr:colOff>760279</xdr:colOff>
      <xdr:row>10</xdr:row>
      <xdr:rowOff>972</xdr:rowOff>
    </xdr:to>
    <xdr:sp macro="" textlink="">
      <xdr:nvSpPr>
        <xdr:cNvPr id="59" name="Rectangle : coins arrondis 58">
          <a:hlinkClick xmlns:r="http://schemas.openxmlformats.org/officeDocument/2006/relationships" r:id="rId45"/>
          <a:extLst>
            <a:ext uri="{FF2B5EF4-FFF2-40B4-BE49-F238E27FC236}">
              <a16:creationId xmlns:a16="http://schemas.microsoft.com/office/drawing/2014/main" id="{B3956363-D5AA-4EFA-BC24-45D36CF0A988}"/>
            </a:ext>
          </a:extLst>
        </xdr:cNvPr>
        <xdr:cNvSpPr/>
      </xdr:nvSpPr>
      <xdr:spPr>
        <a:xfrm>
          <a:off x="12182428" y="2975255"/>
          <a:ext cx="1522954" cy="325449"/>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SURPOIDS</a:t>
          </a:r>
        </a:p>
      </xdr:txBody>
    </xdr:sp>
    <xdr:clientData/>
  </xdr:twoCellAnchor>
  <xdr:twoCellAnchor>
    <xdr:from>
      <xdr:col>16</xdr:col>
      <xdr:colOff>1346</xdr:colOff>
      <xdr:row>10</xdr:row>
      <xdr:rowOff>84667</xdr:rowOff>
    </xdr:from>
    <xdr:to>
      <xdr:col>18</xdr:col>
      <xdr:colOff>1346</xdr:colOff>
      <xdr:row>11</xdr:row>
      <xdr:rowOff>198657</xdr:rowOff>
    </xdr:to>
    <xdr:sp macro="" textlink="">
      <xdr:nvSpPr>
        <xdr:cNvPr id="60" name="Rectangle : coins arrondis 59">
          <a:hlinkClick xmlns:r="http://schemas.openxmlformats.org/officeDocument/2006/relationships" r:id="rId46"/>
          <a:extLst>
            <a:ext uri="{FF2B5EF4-FFF2-40B4-BE49-F238E27FC236}">
              <a16:creationId xmlns:a16="http://schemas.microsoft.com/office/drawing/2014/main" id="{BC5306A4-90CF-44C9-BE34-3BD11E0F10E4}"/>
            </a:ext>
          </a:extLst>
        </xdr:cNvPr>
        <xdr:cNvSpPr/>
      </xdr:nvSpPr>
      <xdr:spPr>
        <a:xfrm>
          <a:off x="12193346" y="3397250"/>
          <a:ext cx="1524000" cy="315074"/>
        </a:xfrm>
        <a:prstGeom prst="roundRect">
          <a:avLst/>
        </a:prstGeom>
        <a:solidFill>
          <a:srgbClr val="EA9A42"/>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TROUBLES DYS</a:t>
          </a:r>
        </a:p>
      </xdr:txBody>
    </xdr:sp>
    <xdr:clientData/>
  </xdr:twoCellAnchor>
  <xdr:twoCellAnchor>
    <xdr:from>
      <xdr:col>16</xdr:col>
      <xdr:colOff>2268</xdr:colOff>
      <xdr:row>12</xdr:row>
      <xdr:rowOff>84667</xdr:rowOff>
    </xdr:from>
    <xdr:to>
      <xdr:col>18</xdr:col>
      <xdr:colOff>2268</xdr:colOff>
      <xdr:row>14</xdr:row>
      <xdr:rowOff>35718</xdr:rowOff>
    </xdr:to>
    <xdr:sp macro="" textlink="">
      <xdr:nvSpPr>
        <xdr:cNvPr id="61" name="Rectangle : coins arrondis 60">
          <a:hlinkClick xmlns:r="http://schemas.openxmlformats.org/officeDocument/2006/relationships" r:id="rId47"/>
          <a:extLst>
            <a:ext uri="{FF2B5EF4-FFF2-40B4-BE49-F238E27FC236}">
              <a16:creationId xmlns:a16="http://schemas.microsoft.com/office/drawing/2014/main" id="{9C3361A6-5CF1-4A9C-9BA3-FFF9998FAD39}"/>
            </a:ext>
          </a:extLst>
        </xdr:cNvPr>
        <xdr:cNvSpPr/>
      </xdr:nvSpPr>
      <xdr:spPr>
        <a:xfrm>
          <a:off x="12194268" y="3811323"/>
          <a:ext cx="1524000" cy="355864"/>
        </a:xfrm>
        <a:prstGeom prst="roundRect">
          <a:avLst/>
        </a:prstGeom>
        <a:solidFill>
          <a:srgbClr val="EA9A42"/>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700" b="1"/>
            <a:t>TROUBLES ENVAHISSANT DU DEVELOPPEMENT</a:t>
          </a:r>
        </a:p>
      </xdr:txBody>
    </xdr:sp>
    <xdr:clientData/>
  </xdr:twoCellAnchor>
  <xdr:twoCellAnchor>
    <xdr:from>
      <xdr:col>16</xdr:col>
      <xdr:colOff>0</xdr:colOff>
      <xdr:row>14</xdr:row>
      <xdr:rowOff>95250</xdr:rowOff>
    </xdr:from>
    <xdr:to>
      <xdr:col>18</xdr:col>
      <xdr:colOff>0</xdr:colOff>
      <xdr:row>15</xdr:row>
      <xdr:rowOff>200933</xdr:rowOff>
    </xdr:to>
    <xdr:sp macro="" textlink="">
      <xdr:nvSpPr>
        <xdr:cNvPr id="63" name="Rectangle : coins arrondis 62">
          <a:hlinkClick xmlns:r="http://schemas.openxmlformats.org/officeDocument/2006/relationships" r:id="rId48"/>
          <a:extLst>
            <a:ext uri="{FF2B5EF4-FFF2-40B4-BE49-F238E27FC236}">
              <a16:creationId xmlns:a16="http://schemas.microsoft.com/office/drawing/2014/main" id="{B88ABEDF-9462-4847-ADD8-877501B0EBDC}"/>
            </a:ext>
          </a:extLst>
        </xdr:cNvPr>
        <xdr:cNvSpPr/>
      </xdr:nvSpPr>
      <xdr:spPr>
        <a:xfrm>
          <a:off x="12192000" y="4212167"/>
          <a:ext cx="1524000" cy="306766"/>
        </a:xfrm>
        <a:prstGeom prst="roundRect">
          <a:avLst/>
        </a:prstGeom>
        <a:solidFill>
          <a:srgbClr val="EA9A42"/>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TUTORAT</a:t>
          </a:r>
        </a:p>
      </xdr:txBody>
    </xdr:sp>
    <xdr:clientData/>
  </xdr:twoCellAnchor>
  <xdr:twoCellAnchor>
    <xdr:from>
      <xdr:col>15</xdr:col>
      <xdr:colOff>760289</xdr:colOff>
      <xdr:row>16</xdr:row>
      <xdr:rowOff>84667</xdr:rowOff>
    </xdr:from>
    <xdr:to>
      <xdr:col>17</xdr:col>
      <xdr:colOff>760290</xdr:colOff>
      <xdr:row>17</xdr:row>
      <xdr:rowOff>197651</xdr:rowOff>
    </xdr:to>
    <xdr:sp macro="" textlink="">
      <xdr:nvSpPr>
        <xdr:cNvPr id="65" name="Rectangle : coins arrondis 64">
          <a:hlinkClick xmlns:r="http://schemas.openxmlformats.org/officeDocument/2006/relationships" r:id="rId49"/>
          <a:extLst>
            <a:ext uri="{FF2B5EF4-FFF2-40B4-BE49-F238E27FC236}">
              <a16:creationId xmlns:a16="http://schemas.microsoft.com/office/drawing/2014/main" id="{A6A45AB1-660B-4BB1-A1A4-3B4237494A00}"/>
            </a:ext>
          </a:extLst>
        </xdr:cNvPr>
        <xdr:cNvSpPr/>
      </xdr:nvSpPr>
      <xdr:spPr>
        <a:xfrm>
          <a:off x="12190289" y="4603750"/>
          <a:ext cx="1524001" cy="314068"/>
        </a:xfrm>
        <a:prstGeom prst="roundRect">
          <a:avLst/>
        </a:prstGeom>
        <a:solidFill>
          <a:srgbClr val="FF4B3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VIOL</a:t>
          </a:r>
        </a:p>
      </xdr:txBody>
    </xdr:sp>
    <xdr:clientData/>
  </xdr:twoCellAnchor>
  <xdr:twoCellAnchor>
    <xdr:from>
      <xdr:col>16</xdr:col>
      <xdr:colOff>4536</xdr:colOff>
      <xdr:row>18</xdr:row>
      <xdr:rowOff>70652</xdr:rowOff>
    </xdr:from>
    <xdr:to>
      <xdr:col>18</xdr:col>
      <xdr:colOff>4536</xdr:colOff>
      <xdr:row>19</xdr:row>
      <xdr:rowOff>192769</xdr:rowOff>
    </xdr:to>
    <xdr:sp macro="" textlink="">
      <xdr:nvSpPr>
        <xdr:cNvPr id="66" name="Rectangle : coins arrondis 65">
          <a:hlinkClick xmlns:r="http://schemas.openxmlformats.org/officeDocument/2006/relationships" r:id="rId50"/>
          <a:extLst>
            <a:ext uri="{FF2B5EF4-FFF2-40B4-BE49-F238E27FC236}">
              <a16:creationId xmlns:a16="http://schemas.microsoft.com/office/drawing/2014/main" id="{A13B3268-018F-4764-A153-011233EF424D}"/>
            </a:ext>
          </a:extLst>
        </xdr:cNvPr>
        <xdr:cNvSpPr/>
      </xdr:nvSpPr>
      <xdr:spPr>
        <a:xfrm>
          <a:off x="12188162" y="4961373"/>
          <a:ext cx="1522954" cy="320991"/>
        </a:xfrm>
        <a:prstGeom prst="roundRect">
          <a:avLst/>
        </a:prstGeom>
        <a:solidFill>
          <a:srgbClr val="FF4B3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VIOLENCE</a:t>
          </a:r>
        </a:p>
      </xdr:txBody>
    </xdr:sp>
    <xdr:clientData/>
  </xdr:twoCellAnchor>
  <xdr:twoCellAnchor>
    <xdr:from>
      <xdr:col>4</xdr:col>
      <xdr:colOff>5103</xdr:colOff>
      <xdr:row>18</xdr:row>
      <xdr:rowOff>78503</xdr:rowOff>
    </xdr:from>
    <xdr:to>
      <xdr:col>6</xdr:col>
      <xdr:colOff>5103</xdr:colOff>
      <xdr:row>20</xdr:row>
      <xdr:rowOff>3090</xdr:rowOff>
    </xdr:to>
    <xdr:sp macro="" textlink="">
      <xdr:nvSpPr>
        <xdr:cNvPr id="64" name="Rectangle : coins arrondis 63">
          <a:hlinkClick xmlns:r="http://schemas.openxmlformats.org/officeDocument/2006/relationships" r:id="rId51"/>
          <a:extLst>
            <a:ext uri="{FF2B5EF4-FFF2-40B4-BE49-F238E27FC236}">
              <a16:creationId xmlns:a16="http://schemas.microsoft.com/office/drawing/2014/main" id="{90B8644C-7A4B-4C68-AFDC-09AFC481ECB9}"/>
            </a:ext>
          </a:extLst>
        </xdr:cNvPr>
        <xdr:cNvSpPr/>
      </xdr:nvSpPr>
      <xdr:spPr>
        <a:xfrm>
          <a:off x="3051010" y="4969224"/>
          <a:ext cx="1522953" cy="322334"/>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DELINQUANCE</a:t>
          </a:r>
        </a:p>
        <a:p>
          <a:pPr algn="ctr"/>
          <a:endParaRPr lang="fr-FR" sz="1200" b="1"/>
        </a:p>
      </xdr:txBody>
    </xdr:sp>
    <xdr:clientData/>
  </xdr:twoCellAnchor>
  <xdr:twoCellAnchor>
    <xdr:from>
      <xdr:col>4</xdr:col>
      <xdr:colOff>5233</xdr:colOff>
      <xdr:row>22</xdr:row>
      <xdr:rowOff>84667</xdr:rowOff>
    </xdr:from>
    <xdr:to>
      <xdr:col>6</xdr:col>
      <xdr:colOff>9071</xdr:colOff>
      <xdr:row>23</xdr:row>
      <xdr:rowOff>192455</xdr:rowOff>
    </xdr:to>
    <xdr:sp macro="" textlink="">
      <xdr:nvSpPr>
        <xdr:cNvPr id="69" name="Rectangle : coins arrondis 68">
          <a:hlinkClick xmlns:r="http://schemas.openxmlformats.org/officeDocument/2006/relationships" r:id="rId52"/>
          <a:extLst>
            <a:ext uri="{FF2B5EF4-FFF2-40B4-BE49-F238E27FC236}">
              <a16:creationId xmlns:a16="http://schemas.microsoft.com/office/drawing/2014/main" id="{BE883132-A8FF-4725-ACA1-9B88A091D98C}"/>
            </a:ext>
          </a:extLst>
        </xdr:cNvPr>
        <xdr:cNvSpPr/>
      </xdr:nvSpPr>
      <xdr:spPr>
        <a:xfrm>
          <a:off x="3053233" y="5810250"/>
          <a:ext cx="1527838" cy="308872"/>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800" b="1"/>
            <a:t>DEVELOPPEMENT DURABLE</a:t>
          </a:r>
        </a:p>
        <a:p>
          <a:pPr algn="ctr"/>
          <a:endParaRPr lang="fr-FR" sz="1200" b="1"/>
        </a:p>
      </xdr:txBody>
    </xdr:sp>
    <xdr:clientData/>
  </xdr:twoCellAnchor>
  <xdr:twoCellAnchor>
    <xdr:from>
      <xdr:col>9</xdr:col>
      <xdr:colOff>760865</xdr:colOff>
      <xdr:row>12</xdr:row>
      <xdr:rowOff>75885</xdr:rowOff>
    </xdr:from>
    <xdr:to>
      <xdr:col>11</xdr:col>
      <xdr:colOff>760865</xdr:colOff>
      <xdr:row>14</xdr:row>
      <xdr:rowOff>498</xdr:rowOff>
    </xdr:to>
    <xdr:sp macro="" textlink="">
      <xdr:nvSpPr>
        <xdr:cNvPr id="71" name="Rectangle : coins arrondis 70">
          <a:hlinkClick xmlns:r="http://schemas.openxmlformats.org/officeDocument/2006/relationships" r:id="rId53"/>
          <a:extLst>
            <a:ext uri="{FF2B5EF4-FFF2-40B4-BE49-F238E27FC236}">
              <a16:creationId xmlns:a16="http://schemas.microsoft.com/office/drawing/2014/main" id="{D6F64DD6-AE48-49F9-ACF3-EC943A14098F}"/>
            </a:ext>
          </a:extLst>
        </xdr:cNvPr>
        <xdr:cNvSpPr/>
      </xdr:nvSpPr>
      <xdr:spPr>
        <a:xfrm>
          <a:off x="7614155" y="3773364"/>
          <a:ext cx="1522953" cy="322361"/>
        </a:xfrm>
        <a:prstGeom prst="roundRect">
          <a:avLst/>
        </a:prstGeom>
        <a:solidFill>
          <a:schemeClr val="accent6">
            <a:lumMod val="20000"/>
            <a:lumOff val="8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i="0" u="none" strike="noStrike">
              <a:solidFill>
                <a:schemeClr val="dk1"/>
              </a:solidFill>
              <a:effectLst/>
              <a:latin typeface="+mn-lt"/>
              <a:ea typeface="+mn-ea"/>
              <a:cs typeface="+mn-cs"/>
            </a:rPr>
            <a:t>HOMOPHOBIE</a:t>
          </a:r>
          <a:endParaRPr lang="fr-FR" sz="1200" b="1"/>
        </a:p>
      </xdr:txBody>
    </xdr:sp>
    <xdr:clientData/>
  </xdr:twoCellAnchor>
  <xdr:twoCellAnchor>
    <xdr:from>
      <xdr:col>9</xdr:col>
      <xdr:colOff>758288</xdr:colOff>
      <xdr:row>8</xdr:row>
      <xdr:rowOff>75886</xdr:rowOff>
    </xdr:from>
    <xdr:to>
      <xdr:col>11</xdr:col>
      <xdr:colOff>758288</xdr:colOff>
      <xdr:row>10</xdr:row>
      <xdr:rowOff>5786</xdr:rowOff>
    </xdr:to>
    <xdr:sp macro="" textlink="">
      <xdr:nvSpPr>
        <xdr:cNvPr id="73" name="Rectangle : coins arrondis 72">
          <a:hlinkClick xmlns:r="http://schemas.openxmlformats.org/officeDocument/2006/relationships" r:id="rId54"/>
          <a:extLst>
            <a:ext uri="{FF2B5EF4-FFF2-40B4-BE49-F238E27FC236}">
              <a16:creationId xmlns:a16="http://schemas.microsoft.com/office/drawing/2014/main" id="{8BEA55DE-779D-45D5-9FDF-EEC9E66BB92D}"/>
            </a:ext>
          </a:extLst>
        </xdr:cNvPr>
        <xdr:cNvSpPr/>
      </xdr:nvSpPr>
      <xdr:spPr>
        <a:xfrm>
          <a:off x="7611578" y="2977871"/>
          <a:ext cx="1522953" cy="327647"/>
        </a:xfrm>
        <a:prstGeom prst="roundRect">
          <a:avLst/>
        </a:prstGeom>
        <a:solidFill>
          <a:srgbClr val="00FFFF"/>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000" b="1"/>
            <a:t>GESTION</a:t>
          </a:r>
          <a:r>
            <a:rPr lang="fr-FR" sz="1000" b="1" baseline="0"/>
            <a:t> DES </a:t>
          </a:r>
          <a:r>
            <a:rPr lang="fr-FR" sz="1000" b="1"/>
            <a:t>CONFLITS</a:t>
          </a:r>
        </a:p>
      </xdr:txBody>
    </xdr:sp>
    <xdr:clientData/>
  </xdr:twoCellAnchor>
  <xdr:twoCellAnchor>
    <xdr:from>
      <xdr:col>1</xdr:col>
      <xdr:colOff>0</xdr:colOff>
      <xdr:row>12</xdr:row>
      <xdr:rowOff>74083</xdr:rowOff>
    </xdr:from>
    <xdr:to>
      <xdr:col>2</xdr:col>
      <xdr:colOff>753745</xdr:colOff>
      <xdr:row>14</xdr:row>
      <xdr:rowOff>0</xdr:rowOff>
    </xdr:to>
    <xdr:sp macro="" textlink="">
      <xdr:nvSpPr>
        <xdr:cNvPr id="75" name="Rectangle : coins arrondis 74">
          <a:hlinkClick xmlns:r="http://schemas.openxmlformats.org/officeDocument/2006/relationships" r:id="rId55"/>
          <a:extLst>
            <a:ext uri="{FF2B5EF4-FFF2-40B4-BE49-F238E27FC236}">
              <a16:creationId xmlns:a16="http://schemas.microsoft.com/office/drawing/2014/main" id="{280A90E7-F870-4818-A238-636538BD3FDC}"/>
            </a:ext>
          </a:extLst>
        </xdr:cNvPr>
        <xdr:cNvSpPr/>
      </xdr:nvSpPr>
      <xdr:spPr>
        <a:xfrm>
          <a:off x="762000" y="3788833"/>
          <a:ext cx="1515745" cy="328084"/>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AIDE AUX ENFANTS</a:t>
          </a:r>
        </a:p>
      </xdr:txBody>
    </xdr:sp>
    <xdr:clientData/>
  </xdr:twoCellAnchor>
  <xdr:twoCellAnchor>
    <xdr:from>
      <xdr:col>1</xdr:col>
      <xdr:colOff>2306</xdr:colOff>
      <xdr:row>26</xdr:row>
      <xdr:rowOff>73662</xdr:rowOff>
    </xdr:from>
    <xdr:to>
      <xdr:col>2</xdr:col>
      <xdr:colOff>754986</xdr:colOff>
      <xdr:row>27</xdr:row>
      <xdr:rowOff>196894</xdr:rowOff>
    </xdr:to>
    <xdr:sp macro="" textlink="">
      <xdr:nvSpPr>
        <xdr:cNvPr id="77" name="Rectangle : coins arrondis 76">
          <a:hlinkClick xmlns:r="http://schemas.openxmlformats.org/officeDocument/2006/relationships" r:id="rId56"/>
          <a:extLst>
            <a:ext uri="{FF2B5EF4-FFF2-40B4-BE49-F238E27FC236}">
              <a16:creationId xmlns:a16="http://schemas.microsoft.com/office/drawing/2014/main" id="{BC6D6BBA-6F14-4685-9B00-074ACD812A5B}"/>
            </a:ext>
          </a:extLst>
        </xdr:cNvPr>
        <xdr:cNvSpPr/>
      </xdr:nvSpPr>
      <xdr:spPr>
        <a:xfrm>
          <a:off x="763242" y="6570883"/>
          <a:ext cx="1513616" cy="322778"/>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ARCHITECTURE</a:t>
          </a:r>
        </a:p>
        <a:p>
          <a:pPr algn="ctr"/>
          <a:endParaRPr lang="fr-FR" sz="1200" b="1"/>
        </a:p>
      </xdr:txBody>
    </xdr:sp>
    <xdr:clientData/>
  </xdr:twoCellAnchor>
  <xdr:twoCellAnchor>
    <xdr:from>
      <xdr:col>13</xdr:col>
      <xdr:colOff>277</xdr:colOff>
      <xdr:row>8</xdr:row>
      <xdr:rowOff>65419</xdr:rowOff>
    </xdr:from>
    <xdr:to>
      <xdr:col>15</xdr:col>
      <xdr:colOff>276</xdr:colOff>
      <xdr:row>10</xdr:row>
      <xdr:rowOff>3290</xdr:rowOff>
    </xdr:to>
    <xdr:sp macro="" textlink="">
      <xdr:nvSpPr>
        <xdr:cNvPr id="67" name="Rectangle : coins arrondis 66">
          <a:hlinkClick xmlns:r="http://schemas.openxmlformats.org/officeDocument/2006/relationships" r:id="rId57"/>
          <a:extLst>
            <a:ext uri="{FF2B5EF4-FFF2-40B4-BE49-F238E27FC236}">
              <a16:creationId xmlns:a16="http://schemas.microsoft.com/office/drawing/2014/main" id="{65317898-23F9-4127-B600-0B62FD201A28}"/>
            </a:ext>
          </a:extLst>
        </xdr:cNvPr>
        <xdr:cNvSpPr/>
      </xdr:nvSpPr>
      <xdr:spPr>
        <a:xfrm>
          <a:off x="9899473" y="2967404"/>
          <a:ext cx="1522953" cy="335618"/>
        </a:xfrm>
        <a:prstGeom prst="roundRect">
          <a:avLst/>
        </a:prstGeom>
        <a:solidFill>
          <a:srgbClr val="FFCCFF"/>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PEDAGOGIE</a:t>
          </a:r>
        </a:p>
      </xdr:txBody>
    </xdr:sp>
    <xdr:clientData/>
  </xdr:twoCellAnchor>
  <xdr:twoCellAnchor>
    <xdr:from>
      <xdr:col>13</xdr:col>
      <xdr:colOff>0</xdr:colOff>
      <xdr:row>10</xdr:row>
      <xdr:rowOff>74840</xdr:rowOff>
    </xdr:from>
    <xdr:to>
      <xdr:col>15</xdr:col>
      <xdr:colOff>0</xdr:colOff>
      <xdr:row>12</xdr:row>
      <xdr:rowOff>2904</xdr:rowOff>
    </xdr:to>
    <xdr:sp macro="" textlink="">
      <xdr:nvSpPr>
        <xdr:cNvPr id="70" name="Rectangle : coins arrondis 69">
          <a:hlinkClick xmlns:r="http://schemas.openxmlformats.org/officeDocument/2006/relationships" r:id="rId58"/>
          <a:extLst>
            <a:ext uri="{FF2B5EF4-FFF2-40B4-BE49-F238E27FC236}">
              <a16:creationId xmlns:a16="http://schemas.microsoft.com/office/drawing/2014/main" id="{8F88045F-6BEF-47F7-A823-F5FE33AE2E62}"/>
            </a:ext>
          </a:extLst>
        </xdr:cNvPr>
        <xdr:cNvSpPr/>
      </xdr:nvSpPr>
      <xdr:spPr>
        <a:xfrm>
          <a:off x="9906000" y="3531054"/>
          <a:ext cx="1524000" cy="322671"/>
        </a:xfrm>
        <a:prstGeom prst="roundRect">
          <a:avLst/>
        </a:prstGeom>
        <a:solidFill>
          <a:srgbClr val="BDDCFB"/>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RACISME</a:t>
          </a:r>
        </a:p>
      </xdr:txBody>
    </xdr:sp>
    <xdr:clientData/>
  </xdr:twoCellAnchor>
  <xdr:twoCellAnchor>
    <xdr:from>
      <xdr:col>1</xdr:col>
      <xdr:colOff>2306</xdr:colOff>
      <xdr:row>22</xdr:row>
      <xdr:rowOff>84667</xdr:rowOff>
    </xdr:from>
    <xdr:to>
      <xdr:col>3</xdr:col>
      <xdr:colOff>2306</xdr:colOff>
      <xdr:row>23</xdr:row>
      <xdr:rowOff>198272</xdr:rowOff>
    </xdr:to>
    <xdr:sp macro="" textlink="">
      <xdr:nvSpPr>
        <xdr:cNvPr id="74" name="Rectangle : coins arrondis 73">
          <a:hlinkClick xmlns:r="http://schemas.openxmlformats.org/officeDocument/2006/relationships" r:id="rId59"/>
          <a:extLst>
            <a:ext uri="{FF2B5EF4-FFF2-40B4-BE49-F238E27FC236}">
              <a16:creationId xmlns:a16="http://schemas.microsoft.com/office/drawing/2014/main" id="{1E660AD9-51B9-4611-8F65-9BB790F88C9D}"/>
            </a:ext>
          </a:extLst>
        </xdr:cNvPr>
        <xdr:cNvSpPr/>
      </xdr:nvSpPr>
      <xdr:spPr>
        <a:xfrm>
          <a:off x="764306" y="5810250"/>
          <a:ext cx="1524000" cy="314689"/>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ANIMAUX</a:t>
          </a:r>
        </a:p>
        <a:p>
          <a:pPr algn="ctr"/>
          <a:endParaRPr lang="fr-FR" sz="1200" b="1"/>
        </a:p>
      </xdr:txBody>
    </xdr:sp>
    <xdr:clientData/>
  </xdr:twoCellAnchor>
  <xdr:twoCellAnchor>
    <xdr:from>
      <xdr:col>7</xdr:col>
      <xdr:colOff>1570</xdr:colOff>
      <xdr:row>26</xdr:row>
      <xdr:rowOff>84665</xdr:rowOff>
    </xdr:from>
    <xdr:to>
      <xdr:col>9</xdr:col>
      <xdr:colOff>1570</xdr:colOff>
      <xdr:row>28</xdr:row>
      <xdr:rowOff>410</xdr:rowOff>
    </xdr:to>
    <xdr:sp macro="" textlink="">
      <xdr:nvSpPr>
        <xdr:cNvPr id="79" name="Rectangle : coins arrondis 78">
          <a:hlinkClick xmlns:r="http://schemas.openxmlformats.org/officeDocument/2006/relationships" r:id="rId27"/>
          <a:extLst>
            <a:ext uri="{FF2B5EF4-FFF2-40B4-BE49-F238E27FC236}">
              <a16:creationId xmlns:a16="http://schemas.microsoft.com/office/drawing/2014/main" id="{E1793F80-B70C-4C9C-9276-3018B49ADFFB}"/>
            </a:ext>
          </a:extLst>
        </xdr:cNvPr>
        <xdr:cNvSpPr/>
      </xdr:nvSpPr>
      <xdr:spPr>
        <a:xfrm>
          <a:off x="5335570" y="6614582"/>
          <a:ext cx="1524000" cy="317911"/>
        </a:xfrm>
        <a:prstGeom prst="roundRect">
          <a:avLst/>
        </a:prstGeom>
        <a:solidFill>
          <a:schemeClr val="accent2">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i="0" u="none" strike="noStrike">
              <a:solidFill>
                <a:schemeClr val="dk1"/>
              </a:solidFill>
              <a:effectLst/>
              <a:latin typeface="+mn-lt"/>
              <a:ea typeface="+mn-ea"/>
              <a:cs typeface="+mn-cs"/>
            </a:rPr>
            <a:t>FEUX</a:t>
          </a:r>
        </a:p>
        <a:p>
          <a:pPr algn="ctr"/>
          <a:endParaRPr lang="fr-FR" sz="1200" b="1"/>
        </a:p>
      </xdr:txBody>
    </xdr:sp>
    <xdr:clientData/>
  </xdr:twoCellAnchor>
  <xdr:twoCellAnchor>
    <xdr:from>
      <xdr:col>10</xdr:col>
      <xdr:colOff>1444</xdr:colOff>
      <xdr:row>24</xdr:row>
      <xdr:rowOff>84666</xdr:rowOff>
    </xdr:from>
    <xdr:to>
      <xdr:col>12</xdr:col>
      <xdr:colOff>1444</xdr:colOff>
      <xdr:row>25</xdr:row>
      <xdr:rowOff>192914</xdr:rowOff>
    </xdr:to>
    <xdr:sp macro="" textlink="">
      <xdr:nvSpPr>
        <xdr:cNvPr id="72" name="Rectangle : coins arrondis 71">
          <a:hlinkClick xmlns:r="http://schemas.openxmlformats.org/officeDocument/2006/relationships" r:id="rId60"/>
          <a:extLst>
            <a:ext uri="{FF2B5EF4-FFF2-40B4-BE49-F238E27FC236}">
              <a16:creationId xmlns:a16="http://schemas.microsoft.com/office/drawing/2014/main" id="{EFC1967A-9B10-403F-ACD3-4611FD8F0680}"/>
            </a:ext>
          </a:extLst>
        </xdr:cNvPr>
        <xdr:cNvSpPr/>
      </xdr:nvSpPr>
      <xdr:spPr>
        <a:xfrm>
          <a:off x="7621444" y="6212416"/>
          <a:ext cx="1524000" cy="309331"/>
        </a:xfrm>
        <a:prstGeom prst="roundRect">
          <a:avLst/>
        </a:prstGeom>
        <a:solidFill>
          <a:srgbClr val="B1DDC1"/>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200" b="1"/>
            <a:t>MATHS</a:t>
          </a:r>
        </a:p>
      </xdr:txBody>
    </xdr:sp>
    <xdr:clientData/>
  </xdr:twoCellAnchor>
  <xdr:twoCellAnchor>
    <xdr:from>
      <xdr:col>4</xdr:col>
      <xdr:colOff>4187</xdr:colOff>
      <xdr:row>12</xdr:row>
      <xdr:rowOff>95249</xdr:rowOff>
    </xdr:from>
    <xdr:to>
      <xdr:col>6</xdr:col>
      <xdr:colOff>4187</xdr:colOff>
      <xdr:row>14</xdr:row>
      <xdr:rowOff>193</xdr:rowOff>
    </xdr:to>
    <xdr:sp macro="" textlink="">
      <xdr:nvSpPr>
        <xdr:cNvPr id="78" name="Rectangle : coins arrondis 77">
          <a:hlinkClick xmlns:r="http://schemas.openxmlformats.org/officeDocument/2006/relationships" r:id="rId11"/>
          <a:extLst>
            <a:ext uri="{FF2B5EF4-FFF2-40B4-BE49-F238E27FC236}">
              <a16:creationId xmlns:a16="http://schemas.microsoft.com/office/drawing/2014/main" id="{66310C5E-8837-4F68-9798-367AD56B1517}"/>
            </a:ext>
          </a:extLst>
        </xdr:cNvPr>
        <xdr:cNvSpPr/>
      </xdr:nvSpPr>
      <xdr:spPr>
        <a:xfrm>
          <a:off x="3052187" y="3809999"/>
          <a:ext cx="1524000" cy="307111"/>
        </a:xfrm>
        <a:prstGeom prst="roundRect">
          <a:avLst/>
        </a:prstGeom>
        <a:solidFill>
          <a:schemeClr val="accent5">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000" b="1"/>
            <a:t>CYBER</a:t>
          </a:r>
          <a:r>
            <a:rPr lang="fr-FR" sz="1000" b="1" baseline="0"/>
            <a:t> HARCELEMENT</a:t>
          </a:r>
          <a:endParaRPr lang="fr-FR" sz="1000" b="1"/>
        </a:p>
      </xdr:txBody>
    </xdr:sp>
    <xdr:clientData/>
  </xdr:twoCellAnchor>
  <xdr:twoCellAnchor editAs="oneCell">
    <xdr:from>
      <xdr:col>0</xdr:col>
      <xdr:colOff>426357</xdr:colOff>
      <xdr:row>1</xdr:row>
      <xdr:rowOff>93498</xdr:rowOff>
    </xdr:from>
    <xdr:to>
      <xdr:col>2</xdr:col>
      <xdr:colOff>755402</xdr:colOff>
      <xdr:row>1</xdr:row>
      <xdr:rowOff>1270954</xdr:rowOff>
    </xdr:to>
    <xdr:pic>
      <xdr:nvPicPr>
        <xdr:cNvPr id="4" name="Image 3">
          <a:extLst>
            <a:ext uri="{FF2B5EF4-FFF2-40B4-BE49-F238E27FC236}">
              <a16:creationId xmlns:a16="http://schemas.microsoft.com/office/drawing/2014/main" id="{8F156C86-876F-4F14-ADBF-B345FFA6CAAA}"/>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426357" y="283998"/>
          <a:ext cx="1853045" cy="1177456"/>
        </a:xfrm>
        <a:prstGeom prst="rect">
          <a:avLst/>
        </a:prstGeom>
      </xdr:spPr>
    </xdr:pic>
    <xdr:clientData/>
  </xdr:twoCellAnchor>
  <xdr:twoCellAnchor>
    <xdr:from>
      <xdr:col>18</xdr:col>
      <xdr:colOff>21896</xdr:colOff>
      <xdr:row>26</xdr:row>
      <xdr:rowOff>98534</xdr:rowOff>
    </xdr:from>
    <xdr:to>
      <xdr:col>19</xdr:col>
      <xdr:colOff>10948</xdr:colOff>
      <xdr:row>28</xdr:row>
      <xdr:rowOff>87586</xdr:rowOff>
    </xdr:to>
    <xdr:sp macro="" textlink="">
      <xdr:nvSpPr>
        <xdr:cNvPr id="3" name="Flèche : droite 2">
          <a:hlinkClick xmlns:r="http://schemas.openxmlformats.org/officeDocument/2006/relationships" r:id="rId62"/>
          <a:extLst>
            <a:ext uri="{FF2B5EF4-FFF2-40B4-BE49-F238E27FC236}">
              <a16:creationId xmlns:a16="http://schemas.microsoft.com/office/drawing/2014/main" id="{02BFB30F-95DB-4AD4-8D7F-50D4E8F34CEC}"/>
            </a:ext>
          </a:extLst>
        </xdr:cNvPr>
        <xdr:cNvSpPr/>
      </xdr:nvSpPr>
      <xdr:spPr>
        <a:xfrm>
          <a:off x="13816724" y="6722241"/>
          <a:ext cx="755431" cy="383190"/>
        </a:xfrm>
        <a:prstGeom prst="rightArrow">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22860</xdr:colOff>
      <xdr:row>1</xdr:row>
      <xdr:rowOff>0</xdr:rowOff>
    </xdr:from>
    <xdr:to>
      <xdr:col>4</xdr:col>
      <xdr:colOff>19050</xdr:colOff>
      <xdr:row>2</xdr:row>
      <xdr:rowOff>171450</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8AA2294A-B07C-4531-95B5-899D577E6F11}"/>
            </a:ext>
          </a:extLst>
        </xdr:cNvPr>
        <xdr:cNvSpPr/>
      </xdr:nvSpPr>
      <xdr:spPr>
        <a:xfrm>
          <a:off x="2866753" y="190500"/>
          <a:ext cx="4731476" cy="361950"/>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ANIMAUX</a:t>
          </a:r>
        </a:p>
        <a:p>
          <a:pPr algn="ctr"/>
          <a:endParaRPr lang="fr-FR" sz="1200" b="1"/>
        </a:p>
      </xdr:txBody>
    </xdr:sp>
    <xdr:clientData/>
  </xdr:twoCellAnchor>
  <xdr:twoCellAnchor>
    <xdr:from>
      <xdr:col>11</xdr:col>
      <xdr:colOff>0</xdr:colOff>
      <xdr:row>0</xdr:row>
      <xdr:rowOff>176892</xdr:rowOff>
    </xdr:from>
    <xdr:to>
      <xdr:col>13</xdr:col>
      <xdr:colOff>1306285</xdr:colOff>
      <xdr:row>2</xdr:row>
      <xdr:rowOff>163285</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D3D424B8-E368-4901-ABEE-026DF31BD1FB}"/>
            </a:ext>
          </a:extLst>
        </xdr:cNvPr>
        <xdr:cNvSpPr/>
      </xdr:nvSpPr>
      <xdr:spPr>
        <a:xfrm>
          <a:off x="13784036" y="176892"/>
          <a:ext cx="2830285" cy="367393"/>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800" b="0"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13</xdr:col>
      <xdr:colOff>1356631</xdr:colOff>
      <xdr:row>0</xdr:row>
      <xdr:rowOff>48987</xdr:rowOff>
    </xdr:from>
    <xdr:to>
      <xdr:col>14</xdr:col>
      <xdr:colOff>608239</xdr:colOff>
      <xdr:row>2</xdr:row>
      <xdr:rowOff>176704</xdr:rowOff>
    </xdr:to>
    <xdr:sp macro="" textlink="">
      <xdr:nvSpPr>
        <xdr:cNvPr id="7" name="Flèche : courbe vers le bas 6">
          <a:hlinkClick xmlns:r="http://schemas.openxmlformats.org/officeDocument/2006/relationships" r:id="rId2"/>
          <a:extLst>
            <a:ext uri="{FF2B5EF4-FFF2-40B4-BE49-F238E27FC236}">
              <a16:creationId xmlns:a16="http://schemas.microsoft.com/office/drawing/2014/main" id="{5A2E9F0D-5E6D-4983-A6F5-F9B29CF6BCD4}"/>
            </a:ext>
          </a:extLst>
        </xdr:cNvPr>
        <xdr:cNvSpPr/>
      </xdr:nvSpPr>
      <xdr:spPr>
        <a:xfrm rot="5400000">
          <a:off x="16716469" y="-2815"/>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xdr:row>
      <xdr:rowOff>13607</xdr:rowOff>
    </xdr:from>
    <xdr:to>
      <xdr:col>4</xdr:col>
      <xdr:colOff>0</xdr:colOff>
      <xdr:row>2</xdr:row>
      <xdr:rowOff>178435</xdr:rowOff>
    </xdr:to>
    <xdr:sp macro="" textlink="">
      <xdr:nvSpPr>
        <xdr:cNvPr id="2" name="Rectangle : coins arrondis 1">
          <a:extLst>
            <a:ext uri="{FF2B5EF4-FFF2-40B4-BE49-F238E27FC236}">
              <a16:creationId xmlns:a16="http://schemas.microsoft.com/office/drawing/2014/main" id="{66A152E1-780C-4D11-AD79-FDC9CF71794D}"/>
            </a:ext>
          </a:extLst>
        </xdr:cNvPr>
        <xdr:cNvSpPr/>
      </xdr:nvSpPr>
      <xdr:spPr>
        <a:xfrm>
          <a:off x="2816679" y="204107"/>
          <a:ext cx="4177392" cy="355328"/>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ARCHEOLOGIE</a:t>
          </a:r>
        </a:p>
      </xdr:txBody>
    </xdr:sp>
    <xdr:clientData/>
  </xdr:twoCellAnchor>
  <xdr:twoCellAnchor>
    <xdr:from>
      <xdr:col>11</xdr:col>
      <xdr:colOff>32658</xdr:colOff>
      <xdr:row>1</xdr:row>
      <xdr:rowOff>5443</xdr:rowOff>
    </xdr:from>
    <xdr:to>
      <xdr:col>13</xdr:col>
      <xdr:colOff>2128157</xdr:colOff>
      <xdr:row>2</xdr:row>
      <xdr:rowOff>182336</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38BEA6E9-D99A-4198-8B6D-A744C7E9E8FA}"/>
            </a:ext>
          </a:extLst>
        </xdr:cNvPr>
        <xdr:cNvSpPr/>
      </xdr:nvSpPr>
      <xdr:spPr>
        <a:xfrm>
          <a:off x="13258801" y="195943"/>
          <a:ext cx="361949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46266</xdr:colOff>
      <xdr:row>0</xdr:row>
      <xdr:rowOff>43545</xdr:rowOff>
    </xdr:from>
    <xdr:to>
      <xdr:col>14</xdr:col>
      <xdr:colOff>658588</xdr:colOff>
      <xdr:row>2</xdr:row>
      <xdr:rowOff>171262</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14A2F9B8-E2D3-4E4A-B87C-BEA3E42DD609}"/>
            </a:ext>
          </a:extLst>
        </xdr:cNvPr>
        <xdr:cNvSpPr/>
      </xdr:nvSpPr>
      <xdr:spPr>
        <a:xfrm rot="5400000">
          <a:off x="16998139" y="-8257"/>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753836</xdr:colOff>
      <xdr:row>1</xdr:row>
      <xdr:rowOff>0</xdr:rowOff>
    </xdr:from>
    <xdr:to>
      <xdr:col>3</xdr:col>
      <xdr:colOff>1031331</xdr:colOff>
      <xdr:row>3</xdr:row>
      <xdr:rowOff>2268</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AE6807B4-572E-4967-B71E-F0105CFFE752}"/>
            </a:ext>
          </a:extLst>
        </xdr:cNvPr>
        <xdr:cNvSpPr/>
      </xdr:nvSpPr>
      <xdr:spPr>
        <a:xfrm>
          <a:off x="2944586" y="190500"/>
          <a:ext cx="4073888" cy="383268"/>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ARCHITECTURE</a:t>
          </a:r>
        </a:p>
        <a:p>
          <a:pPr algn="ctr"/>
          <a:endParaRPr lang="fr-FR" sz="1200" b="1"/>
        </a:p>
      </xdr:txBody>
    </xdr:sp>
    <xdr:clientData/>
  </xdr:twoCellAnchor>
  <xdr:twoCellAnchor>
    <xdr:from>
      <xdr:col>11</xdr:col>
      <xdr:colOff>0</xdr:colOff>
      <xdr:row>1</xdr:row>
      <xdr:rowOff>0</xdr:rowOff>
    </xdr:from>
    <xdr:to>
      <xdr:col>13</xdr:col>
      <xdr:colOff>1660072</xdr:colOff>
      <xdr:row>2</xdr:row>
      <xdr:rowOff>176893</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22C14471-EDA7-4C9E-A3AA-C5F2BC67078C}"/>
            </a:ext>
          </a:extLst>
        </xdr:cNvPr>
        <xdr:cNvSpPr/>
      </xdr:nvSpPr>
      <xdr:spPr>
        <a:xfrm>
          <a:off x="13756821" y="190500"/>
          <a:ext cx="3184072"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13607</xdr:colOff>
      <xdr:row>0</xdr:row>
      <xdr:rowOff>61233</xdr:rowOff>
    </xdr:from>
    <xdr:to>
      <xdr:col>14</xdr:col>
      <xdr:colOff>625929</xdr:colOff>
      <xdr:row>2</xdr:row>
      <xdr:rowOff>188950</xdr:rowOff>
    </xdr:to>
    <xdr:sp macro="" textlink="">
      <xdr:nvSpPr>
        <xdr:cNvPr id="4" name="Flèche : courbe vers le bas 3">
          <a:hlinkClick xmlns:r="http://schemas.openxmlformats.org/officeDocument/2006/relationships" r:id="rId2"/>
          <a:extLst>
            <a:ext uri="{FF2B5EF4-FFF2-40B4-BE49-F238E27FC236}">
              <a16:creationId xmlns:a16="http://schemas.microsoft.com/office/drawing/2014/main" id="{8978BA17-2753-4537-B325-510706B867E6}"/>
            </a:ext>
          </a:extLst>
        </xdr:cNvPr>
        <xdr:cNvSpPr/>
      </xdr:nvSpPr>
      <xdr:spPr>
        <a:xfrm rot="5400000">
          <a:off x="16121838" y="9431"/>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176893</xdr:rowOff>
    </xdr:from>
    <xdr:to>
      <xdr:col>4</xdr:col>
      <xdr:colOff>0</xdr:colOff>
      <xdr:row>2</xdr:row>
      <xdr:rowOff>189230</xdr:rowOff>
    </xdr:to>
    <xdr:sp macro="" textlink="">
      <xdr:nvSpPr>
        <xdr:cNvPr id="2" name="Rectangle : coins arrondis 1">
          <a:extLst>
            <a:ext uri="{FF2B5EF4-FFF2-40B4-BE49-F238E27FC236}">
              <a16:creationId xmlns:a16="http://schemas.microsoft.com/office/drawing/2014/main" id="{F543D9D5-BDF8-49A1-8E7E-A62E6B81380A}"/>
            </a:ext>
          </a:extLst>
        </xdr:cNvPr>
        <xdr:cNvSpPr/>
      </xdr:nvSpPr>
      <xdr:spPr>
        <a:xfrm>
          <a:off x="3116036" y="176893"/>
          <a:ext cx="3946071" cy="393337"/>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ARTS ET CULTURE</a:t>
          </a:r>
        </a:p>
      </xdr:txBody>
    </xdr:sp>
    <xdr:clientData/>
  </xdr:twoCellAnchor>
  <xdr:twoCellAnchor>
    <xdr:from>
      <xdr:col>11</xdr:col>
      <xdr:colOff>38420</xdr:colOff>
      <xdr:row>0</xdr:row>
      <xdr:rowOff>174492</xdr:rowOff>
    </xdr:from>
    <xdr:to>
      <xdr:col>13</xdr:col>
      <xdr:colOff>1344705</xdr:colOff>
      <xdr:row>2</xdr:row>
      <xdr:rowOff>160885</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E8917A42-9C74-412F-8692-5AC00AC9BF72}"/>
            </a:ext>
          </a:extLst>
        </xdr:cNvPr>
        <xdr:cNvSpPr/>
      </xdr:nvSpPr>
      <xdr:spPr>
        <a:xfrm>
          <a:off x="13727206" y="174492"/>
          <a:ext cx="2830285"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52028</xdr:colOff>
      <xdr:row>0</xdr:row>
      <xdr:rowOff>53629</xdr:rowOff>
    </xdr:from>
    <xdr:to>
      <xdr:col>14</xdr:col>
      <xdr:colOff>664350</xdr:colOff>
      <xdr:row>2</xdr:row>
      <xdr:rowOff>181346</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B6832C86-DF68-4DEC-80C8-4A17F74C49C1}"/>
            </a:ext>
          </a:extLst>
        </xdr:cNvPr>
        <xdr:cNvSpPr/>
      </xdr:nvSpPr>
      <xdr:spPr>
        <a:xfrm rot="5400000">
          <a:off x="16677330" y="1827"/>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299357</xdr:colOff>
      <xdr:row>3</xdr:row>
      <xdr:rowOff>16510</xdr:rowOff>
    </xdr:to>
    <xdr:sp macro="" textlink="">
      <xdr:nvSpPr>
        <xdr:cNvPr id="2" name="Rectangle : coins arrondis 1">
          <a:extLst>
            <a:ext uri="{FF2B5EF4-FFF2-40B4-BE49-F238E27FC236}">
              <a16:creationId xmlns:a16="http://schemas.microsoft.com/office/drawing/2014/main" id="{850C4541-34F0-403C-8532-0180317A29A8}"/>
            </a:ext>
          </a:extLst>
        </xdr:cNvPr>
        <xdr:cNvSpPr/>
      </xdr:nvSpPr>
      <xdr:spPr>
        <a:xfrm>
          <a:off x="3007179" y="190500"/>
          <a:ext cx="3456214" cy="397510"/>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ASTRONOMIE</a:t>
          </a:r>
        </a:p>
      </xdr:txBody>
    </xdr:sp>
    <xdr:clientData/>
  </xdr:twoCellAnchor>
  <xdr:twoCellAnchor>
    <xdr:from>
      <xdr:col>11</xdr:col>
      <xdr:colOff>27214</xdr:colOff>
      <xdr:row>1</xdr:row>
      <xdr:rowOff>9525</xdr:rowOff>
    </xdr:from>
    <xdr:to>
      <xdr:col>13</xdr:col>
      <xdr:colOff>1102178</xdr:colOff>
      <xdr:row>2</xdr:row>
      <xdr:rowOff>186418</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78C27A20-4B0F-4FBC-B095-A5BD8EF5B20E}"/>
            </a:ext>
          </a:extLst>
        </xdr:cNvPr>
        <xdr:cNvSpPr/>
      </xdr:nvSpPr>
      <xdr:spPr>
        <a:xfrm>
          <a:off x="13076464" y="200025"/>
          <a:ext cx="25989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69396</xdr:colOff>
      <xdr:row>0</xdr:row>
      <xdr:rowOff>47626</xdr:rowOff>
    </xdr:from>
    <xdr:to>
      <xdr:col>14</xdr:col>
      <xdr:colOff>681718</xdr:colOff>
      <xdr:row>2</xdr:row>
      <xdr:rowOff>175343</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00DD5E0F-2679-4558-8C46-733C1C4486AE}"/>
            </a:ext>
          </a:extLst>
        </xdr:cNvPr>
        <xdr:cNvSpPr/>
      </xdr:nvSpPr>
      <xdr:spPr>
        <a:xfrm rot="5400000">
          <a:off x="15823841" y="-417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0</xdr:row>
      <xdr:rowOff>149679</xdr:rowOff>
    </xdr:from>
    <xdr:to>
      <xdr:col>4</xdr:col>
      <xdr:colOff>0</xdr:colOff>
      <xdr:row>2</xdr:row>
      <xdr:rowOff>187960</xdr:rowOff>
    </xdr:to>
    <xdr:sp macro="" textlink="">
      <xdr:nvSpPr>
        <xdr:cNvPr id="2" name="Rectangle : coins arrondis 1">
          <a:extLst>
            <a:ext uri="{FF2B5EF4-FFF2-40B4-BE49-F238E27FC236}">
              <a16:creationId xmlns:a16="http://schemas.microsoft.com/office/drawing/2014/main" id="{C29F234B-A567-4D5D-9343-370C007E208D}"/>
            </a:ext>
          </a:extLst>
        </xdr:cNvPr>
        <xdr:cNvSpPr/>
      </xdr:nvSpPr>
      <xdr:spPr>
        <a:xfrm>
          <a:off x="2843893" y="149679"/>
          <a:ext cx="4313464" cy="419281"/>
        </a:xfrm>
        <a:prstGeom prst="roundRect">
          <a:avLst/>
        </a:prstGeom>
        <a:solidFill>
          <a:schemeClr val="accent5">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CITOYENNETE</a:t>
          </a:r>
        </a:p>
      </xdr:txBody>
    </xdr:sp>
    <xdr:clientData/>
  </xdr:twoCellAnchor>
  <xdr:twoCellAnchor>
    <xdr:from>
      <xdr:col>11</xdr:col>
      <xdr:colOff>17689</xdr:colOff>
      <xdr:row>1</xdr:row>
      <xdr:rowOff>32657</xdr:rowOff>
    </xdr:from>
    <xdr:to>
      <xdr:col>13</xdr:col>
      <xdr:colOff>1147082</xdr:colOff>
      <xdr:row>3</xdr:row>
      <xdr:rowOff>19050</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889CC7F6-34D5-40E5-AFA2-F11D9001B72C}"/>
            </a:ext>
          </a:extLst>
        </xdr:cNvPr>
        <xdr:cNvSpPr/>
      </xdr:nvSpPr>
      <xdr:spPr>
        <a:xfrm>
          <a:off x="13189403" y="223157"/>
          <a:ext cx="2653393"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13607</xdr:colOff>
      <xdr:row>0</xdr:row>
      <xdr:rowOff>88448</xdr:rowOff>
    </xdr:from>
    <xdr:to>
      <xdr:col>14</xdr:col>
      <xdr:colOff>625929</xdr:colOff>
      <xdr:row>3</xdr:row>
      <xdr:rowOff>25665</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1FF31D5C-A1D9-46AE-9078-983DAE149510}"/>
            </a:ext>
          </a:extLst>
        </xdr:cNvPr>
        <xdr:cNvSpPr/>
      </xdr:nvSpPr>
      <xdr:spPr>
        <a:xfrm rot="5400000">
          <a:off x="15944945" y="3664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9525</xdr:colOff>
      <xdr:row>0</xdr:row>
      <xdr:rowOff>176893</xdr:rowOff>
    </xdr:from>
    <xdr:to>
      <xdr:col>4</xdr:col>
      <xdr:colOff>5715</xdr:colOff>
      <xdr:row>2</xdr:row>
      <xdr:rowOff>187960</xdr:rowOff>
    </xdr:to>
    <xdr:sp macro="" textlink="">
      <xdr:nvSpPr>
        <xdr:cNvPr id="2" name="Rectangle : coins arrondis 1">
          <a:extLst>
            <a:ext uri="{FF2B5EF4-FFF2-40B4-BE49-F238E27FC236}">
              <a16:creationId xmlns:a16="http://schemas.microsoft.com/office/drawing/2014/main" id="{E7EE9318-AD2B-4EDE-9F98-C7530A7D99F1}"/>
            </a:ext>
          </a:extLst>
        </xdr:cNvPr>
        <xdr:cNvSpPr/>
      </xdr:nvSpPr>
      <xdr:spPr>
        <a:xfrm>
          <a:off x="2975882" y="176893"/>
          <a:ext cx="4432119" cy="392067"/>
        </a:xfrm>
        <a:prstGeom prst="roundRect">
          <a:avLst/>
        </a:prstGeom>
        <a:solidFill>
          <a:schemeClr val="accent5">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CONNAISSANCE DU CHIEN</a:t>
          </a:r>
        </a:p>
      </xdr:txBody>
    </xdr:sp>
    <xdr:clientData/>
  </xdr:twoCellAnchor>
  <xdr:twoCellAnchor>
    <xdr:from>
      <xdr:col>11</xdr:col>
      <xdr:colOff>31296</xdr:colOff>
      <xdr:row>1</xdr:row>
      <xdr:rowOff>5442</xdr:rowOff>
    </xdr:from>
    <xdr:to>
      <xdr:col>13</xdr:col>
      <xdr:colOff>1106260</xdr:colOff>
      <xdr:row>2</xdr:row>
      <xdr:rowOff>182335</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F980C243-2866-4B08-9E25-D731123907C8}"/>
            </a:ext>
          </a:extLst>
        </xdr:cNvPr>
        <xdr:cNvSpPr/>
      </xdr:nvSpPr>
      <xdr:spPr>
        <a:xfrm>
          <a:off x="13910582" y="195942"/>
          <a:ext cx="25989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59872</xdr:colOff>
      <xdr:row>0</xdr:row>
      <xdr:rowOff>117023</xdr:rowOff>
    </xdr:from>
    <xdr:to>
      <xdr:col>14</xdr:col>
      <xdr:colOff>672194</xdr:colOff>
      <xdr:row>3</xdr:row>
      <xdr:rowOff>54240</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8190E5EB-CFBC-4560-904C-7C563FA495D6}"/>
            </a:ext>
          </a:extLst>
        </xdr:cNvPr>
        <xdr:cNvSpPr/>
      </xdr:nvSpPr>
      <xdr:spPr>
        <a:xfrm rot="5400000">
          <a:off x="16644353" y="65221"/>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27214</xdr:colOff>
      <xdr:row>0</xdr:row>
      <xdr:rowOff>149679</xdr:rowOff>
    </xdr:from>
    <xdr:to>
      <xdr:col>4</xdr:col>
      <xdr:colOff>27214</xdr:colOff>
      <xdr:row>2</xdr:row>
      <xdr:rowOff>177239</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3349789A-8B78-4D37-80F1-45D842E99D30}"/>
            </a:ext>
          </a:extLst>
        </xdr:cNvPr>
        <xdr:cNvSpPr/>
      </xdr:nvSpPr>
      <xdr:spPr>
        <a:xfrm>
          <a:off x="2707821" y="149679"/>
          <a:ext cx="5470072" cy="408560"/>
        </a:xfrm>
        <a:prstGeom prst="roundRect">
          <a:avLst/>
        </a:prstGeom>
        <a:solidFill>
          <a:schemeClr val="accent5">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CYBER</a:t>
          </a:r>
          <a:r>
            <a:rPr lang="fr-FR" sz="1400" b="1" baseline="0">
              <a:latin typeface="Arial" panose="020B0604020202020204" pitchFamily="34" charset="0"/>
              <a:cs typeface="Arial" panose="020B0604020202020204" pitchFamily="34" charset="0"/>
            </a:rPr>
            <a:t> HARCELEMENT</a:t>
          </a:r>
          <a:endParaRPr lang="fr-FR" sz="1400" b="1">
            <a:latin typeface="Arial" panose="020B0604020202020204" pitchFamily="34" charset="0"/>
            <a:cs typeface="Arial" panose="020B0604020202020204" pitchFamily="34" charset="0"/>
          </a:endParaRPr>
        </a:p>
      </xdr:txBody>
    </xdr:sp>
    <xdr:clientData/>
  </xdr:twoCellAnchor>
  <xdr:twoCellAnchor>
    <xdr:from>
      <xdr:col>11</xdr:col>
      <xdr:colOff>0</xdr:colOff>
      <xdr:row>1</xdr:row>
      <xdr:rowOff>0</xdr:rowOff>
    </xdr:from>
    <xdr:to>
      <xdr:col>13</xdr:col>
      <xdr:colOff>911678</xdr:colOff>
      <xdr:row>2</xdr:row>
      <xdr:rowOff>176893</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528A1AE7-327F-444C-B607-012034E792D6}"/>
            </a:ext>
          </a:extLst>
        </xdr:cNvPr>
        <xdr:cNvSpPr/>
      </xdr:nvSpPr>
      <xdr:spPr>
        <a:xfrm>
          <a:off x="15063107" y="190500"/>
          <a:ext cx="243567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19050</xdr:colOff>
      <xdr:row>0</xdr:row>
      <xdr:rowOff>29938</xdr:rowOff>
    </xdr:from>
    <xdr:to>
      <xdr:col>14</xdr:col>
      <xdr:colOff>631372</xdr:colOff>
      <xdr:row>2</xdr:row>
      <xdr:rowOff>157655</xdr:rowOff>
    </xdr:to>
    <xdr:sp macro="" textlink="">
      <xdr:nvSpPr>
        <xdr:cNvPr id="7" name="Flèche : courbe vers le bas 6">
          <a:hlinkClick xmlns:r="http://schemas.openxmlformats.org/officeDocument/2006/relationships" r:id="rId2"/>
          <a:extLst>
            <a:ext uri="{FF2B5EF4-FFF2-40B4-BE49-F238E27FC236}">
              <a16:creationId xmlns:a16="http://schemas.microsoft.com/office/drawing/2014/main" id="{7D27B24E-8478-469D-B85D-4B106BB50B9D}"/>
            </a:ext>
          </a:extLst>
        </xdr:cNvPr>
        <xdr:cNvSpPr/>
      </xdr:nvSpPr>
      <xdr:spPr>
        <a:xfrm rot="5400000">
          <a:off x="17624066" y="-2186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0</xdr:row>
      <xdr:rowOff>136071</xdr:rowOff>
    </xdr:from>
    <xdr:to>
      <xdr:col>4</xdr:col>
      <xdr:colOff>381000</xdr:colOff>
      <xdr:row>2</xdr:row>
      <xdr:rowOff>176893</xdr:rowOff>
    </xdr:to>
    <xdr:sp macro="" textlink="">
      <xdr:nvSpPr>
        <xdr:cNvPr id="2" name="Rectangle : coins arrondis 1">
          <a:extLst>
            <a:ext uri="{FF2B5EF4-FFF2-40B4-BE49-F238E27FC236}">
              <a16:creationId xmlns:a16="http://schemas.microsoft.com/office/drawing/2014/main" id="{8381CBE7-7375-49EC-AEEB-266BD88430DA}"/>
            </a:ext>
          </a:extLst>
        </xdr:cNvPr>
        <xdr:cNvSpPr/>
      </xdr:nvSpPr>
      <xdr:spPr>
        <a:xfrm>
          <a:off x="3741964" y="136071"/>
          <a:ext cx="5129893" cy="421822"/>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DEFICIENCE</a:t>
          </a:r>
          <a:r>
            <a:rPr lang="fr-FR" sz="1400" b="1" baseline="0">
              <a:latin typeface="Arial" panose="020B0604020202020204" pitchFamily="34" charset="0"/>
              <a:cs typeface="Arial" panose="020B0604020202020204" pitchFamily="34" charset="0"/>
            </a:rPr>
            <a:t> </a:t>
          </a:r>
          <a:r>
            <a:rPr lang="fr-FR" sz="1400" b="1">
              <a:latin typeface="Arial" panose="020B0604020202020204" pitchFamily="34" charset="0"/>
              <a:cs typeface="Arial" panose="020B0604020202020204" pitchFamily="34" charset="0"/>
            </a:rPr>
            <a:t>AUDITIVE</a:t>
          </a:r>
        </a:p>
      </xdr:txBody>
    </xdr:sp>
    <xdr:clientData/>
  </xdr:twoCellAnchor>
  <xdr:twoCellAnchor>
    <xdr:from>
      <xdr:col>11</xdr:col>
      <xdr:colOff>23132</xdr:colOff>
      <xdr:row>1</xdr:row>
      <xdr:rowOff>9525</xdr:rowOff>
    </xdr:from>
    <xdr:to>
      <xdr:col>13</xdr:col>
      <xdr:colOff>921203</xdr:colOff>
      <xdr:row>2</xdr:row>
      <xdr:rowOff>186418</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BF658ACE-90E2-4A13-8D46-893D79484A00}"/>
            </a:ext>
          </a:extLst>
        </xdr:cNvPr>
        <xdr:cNvSpPr/>
      </xdr:nvSpPr>
      <xdr:spPr>
        <a:xfrm>
          <a:off x="13058775" y="200025"/>
          <a:ext cx="2422071"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9525</xdr:colOff>
      <xdr:row>0</xdr:row>
      <xdr:rowOff>32658</xdr:rowOff>
    </xdr:from>
    <xdr:to>
      <xdr:col>14</xdr:col>
      <xdr:colOff>621847</xdr:colOff>
      <xdr:row>2</xdr:row>
      <xdr:rowOff>160375</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069B7E11-180C-44B2-8E4A-14EF927E5ACD}"/>
            </a:ext>
          </a:extLst>
        </xdr:cNvPr>
        <xdr:cNvSpPr/>
      </xdr:nvSpPr>
      <xdr:spPr>
        <a:xfrm rot="5400000">
          <a:off x="15573470" y="-1914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752475</xdr:colOff>
      <xdr:row>1</xdr:row>
      <xdr:rowOff>0</xdr:rowOff>
    </xdr:from>
    <xdr:to>
      <xdr:col>3</xdr:col>
      <xdr:colOff>752475</xdr:colOff>
      <xdr:row>2</xdr:row>
      <xdr:rowOff>178507</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F74833AA-B387-4CF8-8A3F-60991D8F823F}"/>
            </a:ext>
          </a:extLst>
        </xdr:cNvPr>
        <xdr:cNvSpPr/>
      </xdr:nvSpPr>
      <xdr:spPr>
        <a:xfrm>
          <a:off x="2956832" y="190500"/>
          <a:ext cx="3878036" cy="369007"/>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DELINQUANCE</a:t>
          </a:r>
        </a:p>
        <a:p>
          <a:pPr algn="ctr"/>
          <a:endParaRPr lang="fr-FR" sz="1200" b="1"/>
        </a:p>
      </xdr:txBody>
    </xdr:sp>
    <xdr:clientData/>
  </xdr:twoCellAnchor>
  <xdr:twoCellAnchor>
    <xdr:from>
      <xdr:col>11</xdr:col>
      <xdr:colOff>31297</xdr:colOff>
      <xdr:row>0</xdr:row>
      <xdr:rowOff>186417</xdr:rowOff>
    </xdr:from>
    <xdr:to>
      <xdr:col>13</xdr:col>
      <xdr:colOff>983796</xdr:colOff>
      <xdr:row>2</xdr:row>
      <xdr:rowOff>172810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7A959B21-535E-4147-9CCA-6E90BB9EDB07}"/>
            </a:ext>
          </a:extLst>
        </xdr:cNvPr>
        <xdr:cNvSpPr/>
      </xdr:nvSpPr>
      <xdr:spPr>
        <a:xfrm>
          <a:off x="13325476" y="186417"/>
          <a:ext cx="247649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73479</xdr:colOff>
      <xdr:row>0</xdr:row>
      <xdr:rowOff>34019</xdr:rowOff>
    </xdr:from>
    <xdr:to>
      <xdr:col>14</xdr:col>
      <xdr:colOff>685801</xdr:colOff>
      <xdr:row>2</xdr:row>
      <xdr:rowOff>161736</xdr:rowOff>
    </xdr:to>
    <xdr:sp macro="" textlink="">
      <xdr:nvSpPr>
        <xdr:cNvPr id="7" name="Flèche : courbe vers le bas 6">
          <a:hlinkClick xmlns:r="http://schemas.openxmlformats.org/officeDocument/2006/relationships" r:id="rId2"/>
          <a:extLst>
            <a:ext uri="{FF2B5EF4-FFF2-40B4-BE49-F238E27FC236}">
              <a16:creationId xmlns:a16="http://schemas.microsoft.com/office/drawing/2014/main" id="{9DD7D851-BB90-415A-8B09-2B7FF234C2E7}"/>
            </a:ext>
          </a:extLst>
        </xdr:cNvPr>
        <xdr:cNvSpPr/>
      </xdr:nvSpPr>
      <xdr:spPr>
        <a:xfrm rot="5400000">
          <a:off x="15950388" y="-17783"/>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27214</xdr:colOff>
      <xdr:row>0</xdr:row>
      <xdr:rowOff>176893</xdr:rowOff>
    </xdr:from>
    <xdr:to>
      <xdr:col>4</xdr:col>
      <xdr:colOff>0</xdr:colOff>
      <xdr:row>2</xdr:row>
      <xdr:rowOff>176893</xdr:rowOff>
    </xdr:to>
    <xdr:sp macro="" textlink="">
      <xdr:nvSpPr>
        <xdr:cNvPr id="2" name="Rectangle : coins arrondis 1">
          <a:extLst>
            <a:ext uri="{FF2B5EF4-FFF2-40B4-BE49-F238E27FC236}">
              <a16:creationId xmlns:a16="http://schemas.microsoft.com/office/drawing/2014/main" id="{E7170A63-2153-47D5-A128-4AA21C1E4594}"/>
            </a:ext>
          </a:extLst>
        </xdr:cNvPr>
        <xdr:cNvSpPr/>
      </xdr:nvSpPr>
      <xdr:spPr>
        <a:xfrm>
          <a:off x="3170464" y="176893"/>
          <a:ext cx="5021036" cy="381000"/>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ADDICTIONS</a:t>
          </a:r>
        </a:p>
      </xdr:txBody>
    </xdr:sp>
    <xdr:clientData/>
  </xdr:twoCellAnchor>
  <xdr:twoCellAnchor>
    <xdr:from>
      <xdr:col>10</xdr:col>
      <xdr:colOff>761999</xdr:colOff>
      <xdr:row>1</xdr:row>
      <xdr:rowOff>13608</xdr:rowOff>
    </xdr:from>
    <xdr:to>
      <xdr:col>13</xdr:col>
      <xdr:colOff>1034142</xdr:colOff>
      <xdr:row>3</xdr:row>
      <xdr:rowOff>1</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F3E26023-70DB-43AE-9537-F491E1D3BCA1}"/>
            </a:ext>
          </a:extLst>
        </xdr:cNvPr>
        <xdr:cNvSpPr/>
      </xdr:nvSpPr>
      <xdr:spPr>
        <a:xfrm>
          <a:off x="14042570" y="204108"/>
          <a:ext cx="2558143"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13606</xdr:colOff>
      <xdr:row>0</xdr:row>
      <xdr:rowOff>13609</xdr:rowOff>
    </xdr:from>
    <xdr:to>
      <xdr:col>14</xdr:col>
      <xdr:colOff>625928</xdr:colOff>
      <xdr:row>2</xdr:row>
      <xdr:rowOff>141326</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D6C99A23-C594-4616-9E55-C8816C01BB89}"/>
            </a:ext>
          </a:extLst>
        </xdr:cNvPr>
        <xdr:cNvSpPr/>
      </xdr:nvSpPr>
      <xdr:spPr>
        <a:xfrm rot="5400000">
          <a:off x="16720551" y="-38193"/>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9524</xdr:colOff>
      <xdr:row>0</xdr:row>
      <xdr:rowOff>163286</xdr:rowOff>
    </xdr:from>
    <xdr:to>
      <xdr:col>4</xdr:col>
      <xdr:colOff>152399</xdr:colOff>
      <xdr:row>2</xdr:row>
      <xdr:rowOff>184785</xdr:rowOff>
    </xdr:to>
    <xdr:sp macro="" textlink="">
      <xdr:nvSpPr>
        <xdr:cNvPr id="2" name="Rectangle : coins arrondis 1">
          <a:extLst>
            <a:ext uri="{FF2B5EF4-FFF2-40B4-BE49-F238E27FC236}">
              <a16:creationId xmlns:a16="http://schemas.microsoft.com/office/drawing/2014/main" id="{BD80205A-BB11-4425-AA5F-AB1160C2BDF2}"/>
            </a:ext>
          </a:extLst>
        </xdr:cNvPr>
        <xdr:cNvSpPr/>
      </xdr:nvSpPr>
      <xdr:spPr>
        <a:xfrm>
          <a:off x="2962274" y="163286"/>
          <a:ext cx="4932589" cy="402499"/>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DESCOLARISATION</a:t>
          </a:r>
        </a:p>
      </xdr:txBody>
    </xdr:sp>
    <xdr:clientData/>
  </xdr:twoCellAnchor>
  <xdr:twoCellAnchor>
    <xdr:from>
      <xdr:col>11</xdr:col>
      <xdr:colOff>44904</xdr:colOff>
      <xdr:row>1</xdr:row>
      <xdr:rowOff>13607</xdr:rowOff>
    </xdr:from>
    <xdr:to>
      <xdr:col>13</xdr:col>
      <xdr:colOff>929368</xdr:colOff>
      <xdr:row>3</xdr:row>
      <xdr:rowOff>0</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70E73F9E-FCDE-4D6A-B321-220BD49C81B2}"/>
            </a:ext>
          </a:extLst>
        </xdr:cNvPr>
        <xdr:cNvSpPr/>
      </xdr:nvSpPr>
      <xdr:spPr>
        <a:xfrm>
          <a:off x="13039725" y="204107"/>
          <a:ext cx="24084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87085</xdr:colOff>
      <xdr:row>0</xdr:row>
      <xdr:rowOff>62594</xdr:rowOff>
    </xdr:from>
    <xdr:to>
      <xdr:col>14</xdr:col>
      <xdr:colOff>699407</xdr:colOff>
      <xdr:row>2</xdr:row>
      <xdr:rowOff>190311</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75C76678-6A45-45BB-A372-6169DC47F61A}"/>
            </a:ext>
          </a:extLst>
        </xdr:cNvPr>
        <xdr:cNvSpPr/>
      </xdr:nvSpPr>
      <xdr:spPr>
        <a:xfrm rot="5400000">
          <a:off x="15596601" y="1079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10885</xdr:colOff>
      <xdr:row>0</xdr:row>
      <xdr:rowOff>149680</xdr:rowOff>
    </xdr:from>
    <xdr:to>
      <xdr:col>4</xdr:col>
      <xdr:colOff>591910</xdr:colOff>
      <xdr:row>3</xdr:row>
      <xdr:rowOff>7058</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C4F1E91A-A740-4CF2-8847-A87F26441767}"/>
            </a:ext>
          </a:extLst>
        </xdr:cNvPr>
        <xdr:cNvSpPr/>
      </xdr:nvSpPr>
      <xdr:spPr>
        <a:xfrm>
          <a:off x="2977242" y="149680"/>
          <a:ext cx="5234668" cy="428878"/>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DEVELOPPEMENT DURABLE</a:t>
          </a:r>
        </a:p>
        <a:p>
          <a:pPr algn="ctr"/>
          <a:endParaRPr lang="fr-FR" sz="1200" b="1"/>
        </a:p>
      </xdr:txBody>
    </xdr:sp>
    <xdr:clientData/>
  </xdr:twoCellAnchor>
  <xdr:twoCellAnchor>
    <xdr:from>
      <xdr:col>10</xdr:col>
      <xdr:colOff>934811</xdr:colOff>
      <xdr:row>1</xdr:row>
      <xdr:rowOff>19050</xdr:rowOff>
    </xdr:from>
    <xdr:to>
      <xdr:col>13</xdr:col>
      <xdr:colOff>1043667</xdr:colOff>
      <xdr:row>3</xdr:row>
      <xdr:rowOff>5443</xdr:rowOff>
    </xdr:to>
    <xdr:sp macro="" textlink="">
      <xdr:nvSpPr>
        <xdr:cNvPr id="4" name="Rectangle : coins arrondis 3">
          <a:hlinkClick xmlns:r="http://schemas.openxmlformats.org/officeDocument/2006/relationships" r:id="rId2"/>
          <a:extLst>
            <a:ext uri="{FF2B5EF4-FFF2-40B4-BE49-F238E27FC236}">
              <a16:creationId xmlns:a16="http://schemas.microsoft.com/office/drawing/2014/main" id="{12F89195-2EE0-42EE-8974-E9E3CBCB687F}"/>
            </a:ext>
          </a:extLst>
        </xdr:cNvPr>
        <xdr:cNvSpPr/>
      </xdr:nvSpPr>
      <xdr:spPr>
        <a:xfrm>
          <a:off x="13290097" y="209550"/>
          <a:ext cx="257174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42182</xdr:colOff>
      <xdr:row>0</xdr:row>
      <xdr:rowOff>74841</xdr:rowOff>
    </xdr:from>
    <xdr:to>
      <xdr:col>14</xdr:col>
      <xdr:colOff>654504</xdr:colOff>
      <xdr:row>3</xdr:row>
      <xdr:rowOff>12058</xdr:rowOff>
    </xdr:to>
    <xdr:sp macro="" textlink="">
      <xdr:nvSpPr>
        <xdr:cNvPr id="5" name="Flèche : courbe vers le bas 4">
          <a:hlinkClick xmlns:r="http://schemas.openxmlformats.org/officeDocument/2006/relationships" r:id="rId2"/>
          <a:extLst>
            <a:ext uri="{FF2B5EF4-FFF2-40B4-BE49-F238E27FC236}">
              <a16:creationId xmlns:a16="http://schemas.microsoft.com/office/drawing/2014/main" id="{1C0E967C-CFEA-4A38-85F8-D4260F5D4D02}"/>
            </a:ext>
          </a:extLst>
        </xdr:cNvPr>
        <xdr:cNvSpPr/>
      </xdr:nvSpPr>
      <xdr:spPr>
        <a:xfrm rot="5400000">
          <a:off x="16014341" y="23039"/>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0</xdr:row>
      <xdr:rowOff>163286</xdr:rowOff>
    </xdr:from>
    <xdr:to>
      <xdr:col>4</xdr:col>
      <xdr:colOff>0</xdr:colOff>
      <xdr:row>2</xdr:row>
      <xdr:rowOff>184785</xdr:rowOff>
    </xdr:to>
    <xdr:sp macro="" textlink="">
      <xdr:nvSpPr>
        <xdr:cNvPr id="3" name="Rectangle : coins arrondis 2">
          <a:extLst>
            <a:ext uri="{FF2B5EF4-FFF2-40B4-BE49-F238E27FC236}">
              <a16:creationId xmlns:a16="http://schemas.microsoft.com/office/drawing/2014/main" id="{E2516915-2D9C-4B7B-9EB1-7D928B381A24}"/>
            </a:ext>
          </a:extLst>
        </xdr:cNvPr>
        <xdr:cNvSpPr/>
      </xdr:nvSpPr>
      <xdr:spPr>
        <a:xfrm>
          <a:off x="2803071" y="163286"/>
          <a:ext cx="5143500" cy="402499"/>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DISCRIMINATIONS</a:t>
          </a:r>
        </a:p>
      </xdr:txBody>
    </xdr:sp>
    <xdr:clientData/>
  </xdr:twoCellAnchor>
  <xdr:twoCellAnchor>
    <xdr:from>
      <xdr:col>11</xdr:col>
      <xdr:colOff>27214</xdr:colOff>
      <xdr:row>1</xdr:row>
      <xdr:rowOff>0</xdr:rowOff>
    </xdr:from>
    <xdr:to>
      <xdr:col>13</xdr:col>
      <xdr:colOff>1102178</xdr:colOff>
      <xdr:row>2</xdr:row>
      <xdr:rowOff>176893</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02C22CE7-8E19-4762-9147-8F2044B52CDF}"/>
            </a:ext>
          </a:extLst>
        </xdr:cNvPr>
        <xdr:cNvSpPr/>
      </xdr:nvSpPr>
      <xdr:spPr>
        <a:xfrm>
          <a:off x="14260285" y="190500"/>
          <a:ext cx="25989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54429</xdr:colOff>
      <xdr:row>0</xdr:row>
      <xdr:rowOff>88448</xdr:rowOff>
    </xdr:from>
    <xdr:to>
      <xdr:col>14</xdr:col>
      <xdr:colOff>666751</xdr:colOff>
      <xdr:row>3</xdr:row>
      <xdr:rowOff>25665</xdr:rowOff>
    </xdr:to>
    <xdr:sp macro="" textlink="">
      <xdr:nvSpPr>
        <xdr:cNvPr id="7" name="Flèche : courbe vers le bas 6">
          <a:hlinkClick xmlns:r="http://schemas.openxmlformats.org/officeDocument/2006/relationships" r:id="rId1"/>
          <a:extLst>
            <a:ext uri="{FF2B5EF4-FFF2-40B4-BE49-F238E27FC236}">
              <a16:creationId xmlns:a16="http://schemas.microsoft.com/office/drawing/2014/main" id="{FA9C2134-27C9-4C10-ADD6-8914665F7085}"/>
            </a:ext>
          </a:extLst>
        </xdr:cNvPr>
        <xdr:cNvSpPr/>
      </xdr:nvSpPr>
      <xdr:spPr>
        <a:xfrm rot="5400000">
          <a:off x="16992695" y="3664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23132</xdr:colOff>
      <xdr:row>0</xdr:row>
      <xdr:rowOff>171449</xdr:rowOff>
    </xdr:from>
    <xdr:to>
      <xdr:col>4</xdr:col>
      <xdr:colOff>23132</xdr:colOff>
      <xdr:row>2</xdr:row>
      <xdr:rowOff>176892</xdr:rowOff>
    </xdr:to>
    <xdr:sp macro="" textlink="">
      <xdr:nvSpPr>
        <xdr:cNvPr id="3" name="Rectangle : coins arrondis 2">
          <a:extLst>
            <a:ext uri="{FF2B5EF4-FFF2-40B4-BE49-F238E27FC236}">
              <a16:creationId xmlns:a16="http://schemas.microsoft.com/office/drawing/2014/main" id="{01FDA6F7-7EDE-44A8-9833-86BD2AE97A1D}"/>
            </a:ext>
          </a:extLst>
        </xdr:cNvPr>
        <xdr:cNvSpPr/>
      </xdr:nvSpPr>
      <xdr:spPr>
        <a:xfrm>
          <a:off x="2962275" y="171449"/>
          <a:ext cx="4272643" cy="386443"/>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DROITS DES ENFANTS</a:t>
          </a:r>
        </a:p>
      </xdr:txBody>
    </xdr:sp>
    <xdr:clientData/>
  </xdr:twoCellAnchor>
  <xdr:twoCellAnchor>
    <xdr:from>
      <xdr:col>11</xdr:col>
      <xdr:colOff>40821</xdr:colOff>
      <xdr:row>0</xdr:row>
      <xdr:rowOff>186418</xdr:rowOff>
    </xdr:from>
    <xdr:to>
      <xdr:col>13</xdr:col>
      <xdr:colOff>1401534</xdr:colOff>
      <xdr:row>2</xdr:row>
      <xdr:rowOff>172811</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E9973A55-4EB0-4107-A38C-7191D50BFDE7}"/>
            </a:ext>
          </a:extLst>
        </xdr:cNvPr>
        <xdr:cNvSpPr/>
      </xdr:nvSpPr>
      <xdr:spPr>
        <a:xfrm>
          <a:off x="13239750" y="186418"/>
          <a:ext cx="2884713"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96611</xdr:colOff>
      <xdr:row>0</xdr:row>
      <xdr:rowOff>76202</xdr:rowOff>
    </xdr:from>
    <xdr:to>
      <xdr:col>14</xdr:col>
      <xdr:colOff>708933</xdr:colOff>
      <xdr:row>3</xdr:row>
      <xdr:rowOff>13419</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FA125EAF-C607-4CD5-AF82-8C71ED1CE400}"/>
            </a:ext>
          </a:extLst>
        </xdr:cNvPr>
        <xdr:cNvSpPr/>
      </xdr:nvSpPr>
      <xdr:spPr>
        <a:xfrm rot="5400000">
          <a:off x="16286484" y="2440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9524</xdr:colOff>
      <xdr:row>1</xdr:row>
      <xdr:rowOff>0</xdr:rowOff>
    </xdr:from>
    <xdr:to>
      <xdr:col>4</xdr:col>
      <xdr:colOff>152399</xdr:colOff>
      <xdr:row>3</xdr:row>
      <xdr:rowOff>0</xdr:rowOff>
    </xdr:to>
    <xdr:sp macro="" textlink="">
      <xdr:nvSpPr>
        <xdr:cNvPr id="2" name="Rectangle : coins arrondis 1">
          <a:extLst>
            <a:ext uri="{FF2B5EF4-FFF2-40B4-BE49-F238E27FC236}">
              <a16:creationId xmlns:a16="http://schemas.microsoft.com/office/drawing/2014/main" id="{DFD41B12-C0DB-48EF-9E67-52E2FAEA104C}"/>
            </a:ext>
          </a:extLst>
        </xdr:cNvPr>
        <xdr:cNvSpPr/>
      </xdr:nvSpPr>
      <xdr:spPr>
        <a:xfrm>
          <a:off x="2962274" y="190500"/>
          <a:ext cx="4156982" cy="381000"/>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DROITS DES FEMMES</a:t>
          </a:r>
        </a:p>
      </xdr:txBody>
    </xdr:sp>
    <xdr:clientData/>
  </xdr:twoCellAnchor>
  <xdr:twoCellAnchor>
    <xdr:from>
      <xdr:col>10</xdr:col>
      <xdr:colOff>962025</xdr:colOff>
      <xdr:row>1</xdr:row>
      <xdr:rowOff>17690</xdr:rowOff>
    </xdr:from>
    <xdr:to>
      <xdr:col>13</xdr:col>
      <xdr:colOff>1220561</xdr:colOff>
      <xdr:row>3</xdr:row>
      <xdr:rowOff>4083</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152EB5A9-6B66-4F58-8249-52D16D6ABC2B}"/>
            </a:ext>
          </a:extLst>
        </xdr:cNvPr>
        <xdr:cNvSpPr/>
      </xdr:nvSpPr>
      <xdr:spPr>
        <a:xfrm>
          <a:off x="12990739" y="208190"/>
          <a:ext cx="2748643"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59871</xdr:colOff>
      <xdr:row>0</xdr:row>
      <xdr:rowOff>77562</xdr:rowOff>
    </xdr:from>
    <xdr:to>
      <xdr:col>14</xdr:col>
      <xdr:colOff>672193</xdr:colOff>
      <xdr:row>3</xdr:row>
      <xdr:rowOff>14779</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55B7FF25-C0ED-422B-862A-7765BFA8A1AC}"/>
            </a:ext>
          </a:extLst>
        </xdr:cNvPr>
        <xdr:cNvSpPr/>
      </xdr:nvSpPr>
      <xdr:spPr>
        <a:xfrm rot="5400000">
          <a:off x="15909566" y="2576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1</xdr:row>
      <xdr:rowOff>13607</xdr:rowOff>
    </xdr:from>
    <xdr:to>
      <xdr:col>4</xdr:col>
      <xdr:colOff>0</xdr:colOff>
      <xdr:row>3</xdr:row>
      <xdr:rowOff>13336</xdr:rowOff>
    </xdr:to>
    <xdr:sp macro="" textlink="">
      <xdr:nvSpPr>
        <xdr:cNvPr id="2" name="Rectangle : coins arrondis 1">
          <a:extLst>
            <a:ext uri="{FF2B5EF4-FFF2-40B4-BE49-F238E27FC236}">
              <a16:creationId xmlns:a16="http://schemas.microsoft.com/office/drawing/2014/main" id="{2A8A6876-2413-448E-B1D2-9EEE90B56407}"/>
            </a:ext>
          </a:extLst>
        </xdr:cNvPr>
        <xdr:cNvSpPr/>
      </xdr:nvSpPr>
      <xdr:spPr>
        <a:xfrm>
          <a:off x="3565071" y="204107"/>
          <a:ext cx="4558393" cy="448765"/>
        </a:xfrm>
        <a:prstGeom prst="roundRect">
          <a:avLst/>
        </a:prstGeom>
        <a:solidFill>
          <a:schemeClr val="accent4">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DROITS DES PARENTS</a:t>
          </a:r>
        </a:p>
      </xdr:txBody>
    </xdr:sp>
    <xdr:clientData/>
  </xdr:twoCellAnchor>
  <xdr:twoCellAnchor>
    <xdr:from>
      <xdr:col>11</xdr:col>
      <xdr:colOff>91167</xdr:colOff>
      <xdr:row>1</xdr:row>
      <xdr:rowOff>9525</xdr:rowOff>
    </xdr:from>
    <xdr:to>
      <xdr:col>13</xdr:col>
      <xdr:colOff>1401534</xdr:colOff>
      <xdr:row>2</xdr:row>
      <xdr:rowOff>186418</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6412FD76-C1B9-472E-B90A-BCD5EB680480}"/>
            </a:ext>
          </a:extLst>
        </xdr:cNvPr>
        <xdr:cNvSpPr/>
      </xdr:nvSpPr>
      <xdr:spPr>
        <a:xfrm>
          <a:off x="14160953" y="200025"/>
          <a:ext cx="2834367"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13</xdr:col>
      <xdr:colOff>1451882</xdr:colOff>
      <xdr:row>0</xdr:row>
      <xdr:rowOff>69398</xdr:rowOff>
    </xdr:from>
    <xdr:to>
      <xdr:col>14</xdr:col>
      <xdr:colOff>512990</xdr:colOff>
      <xdr:row>3</xdr:row>
      <xdr:rowOff>6615</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78D7ABF4-2F41-4DB1-9112-C3BF0F25C305}"/>
            </a:ext>
          </a:extLst>
        </xdr:cNvPr>
        <xdr:cNvSpPr/>
      </xdr:nvSpPr>
      <xdr:spPr>
        <a:xfrm rot="5400000">
          <a:off x="17383220" y="1759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19050</xdr:colOff>
      <xdr:row>0</xdr:row>
      <xdr:rowOff>136071</xdr:rowOff>
    </xdr:from>
    <xdr:to>
      <xdr:col>4</xdr:col>
      <xdr:colOff>19050</xdr:colOff>
      <xdr:row>3</xdr:row>
      <xdr:rowOff>0</xdr:rowOff>
    </xdr:to>
    <xdr:sp macro="" textlink="">
      <xdr:nvSpPr>
        <xdr:cNvPr id="2" name="Rectangle : coins arrondis 1">
          <a:extLst>
            <a:ext uri="{FF2B5EF4-FFF2-40B4-BE49-F238E27FC236}">
              <a16:creationId xmlns:a16="http://schemas.microsoft.com/office/drawing/2014/main" id="{A63CDA5A-4527-4D7E-9C2B-ECA9438339DB}"/>
            </a:ext>
          </a:extLst>
        </xdr:cNvPr>
        <xdr:cNvSpPr/>
      </xdr:nvSpPr>
      <xdr:spPr>
        <a:xfrm>
          <a:off x="2345871" y="136071"/>
          <a:ext cx="2381250" cy="435429"/>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ECHANGES CULTURELS</a:t>
          </a:r>
        </a:p>
      </xdr:txBody>
    </xdr:sp>
    <xdr:clientData/>
  </xdr:twoCellAnchor>
  <xdr:twoCellAnchor>
    <xdr:from>
      <xdr:col>11</xdr:col>
      <xdr:colOff>27214</xdr:colOff>
      <xdr:row>0</xdr:row>
      <xdr:rowOff>186418</xdr:rowOff>
    </xdr:from>
    <xdr:to>
      <xdr:col>13</xdr:col>
      <xdr:colOff>1197428</xdr:colOff>
      <xdr:row>2</xdr:row>
      <xdr:rowOff>172811</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43427013-75B6-4DC9-B51A-DF74D2D35B88}"/>
            </a:ext>
          </a:extLst>
        </xdr:cNvPr>
        <xdr:cNvSpPr/>
      </xdr:nvSpPr>
      <xdr:spPr>
        <a:xfrm>
          <a:off x="13960928" y="186418"/>
          <a:ext cx="269421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63954</xdr:colOff>
      <xdr:row>0</xdr:row>
      <xdr:rowOff>70758</xdr:rowOff>
    </xdr:from>
    <xdr:to>
      <xdr:col>14</xdr:col>
      <xdr:colOff>676276</xdr:colOff>
      <xdr:row>3</xdr:row>
      <xdr:rowOff>7975</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61E16884-5EA5-4D6D-A29A-B311C250B519}"/>
            </a:ext>
          </a:extLst>
        </xdr:cNvPr>
        <xdr:cNvSpPr/>
      </xdr:nvSpPr>
      <xdr:spPr>
        <a:xfrm rot="5400000">
          <a:off x="16798113" y="1895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752475</xdr:colOff>
      <xdr:row>1</xdr:row>
      <xdr:rowOff>13607</xdr:rowOff>
    </xdr:from>
    <xdr:to>
      <xdr:col>3</xdr:col>
      <xdr:colOff>752475</xdr:colOff>
      <xdr:row>3</xdr:row>
      <xdr:rowOff>81643</xdr:rowOff>
    </xdr:to>
    <xdr:sp macro="" textlink="">
      <xdr:nvSpPr>
        <xdr:cNvPr id="2" name="Rectangle : coins arrondis 1">
          <a:extLst>
            <a:ext uri="{FF2B5EF4-FFF2-40B4-BE49-F238E27FC236}">
              <a16:creationId xmlns:a16="http://schemas.microsoft.com/office/drawing/2014/main" id="{62395749-CC5C-4DC1-B7B3-5725FACC744F}"/>
            </a:ext>
          </a:extLst>
        </xdr:cNvPr>
        <xdr:cNvSpPr/>
      </xdr:nvSpPr>
      <xdr:spPr>
        <a:xfrm>
          <a:off x="2943225" y="204107"/>
          <a:ext cx="4245429" cy="449036"/>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ECHECS</a:t>
          </a:r>
        </a:p>
      </xdr:txBody>
    </xdr:sp>
    <xdr:clientData/>
  </xdr:twoCellAnchor>
  <xdr:twoCellAnchor>
    <xdr:from>
      <xdr:col>11</xdr:col>
      <xdr:colOff>13607</xdr:colOff>
      <xdr:row>1</xdr:row>
      <xdr:rowOff>13607</xdr:rowOff>
    </xdr:from>
    <xdr:to>
      <xdr:col>13</xdr:col>
      <xdr:colOff>1183821</xdr:colOff>
      <xdr:row>3</xdr:row>
      <xdr:rowOff>0</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9E146FCF-5EA2-4CD5-BC59-73145CC611D2}"/>
            </a:ext>
          </a:extLst>
        </xdr:cNvPr>
        <xdr:cNvSpPr/>
      </xdr:nvSpPr>
      <xdr:spPr>
        <a:xfrm>
          <a:off x="13062857" y="204107"/>
          <a:ext cx="269421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13</xdr:col>
      <xdr:colOff>1393371</xdr:colOff>
      <xdr:row>0</xdr:row>
      <xdr:rowOff>57152</xdr:rowOff>
    </xdr:from>
    <xdr:to>
      <xdr:col>14</xdr:col>
      <xdr:colOff>590550</xdr:colOff>
      <xdr:row>2</xdr:row>
      <xdr:rowOff>184869</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2493AED0-FEDD-47DB-969B-742B1F75E832}"/>
            </a:ext>
          </a:extLst>
        </xdr:cNvPr>
        <xdr:cNvSpPr/>
      </xdr:nvSpPr>
      <xdr:spPr>
        <a:xfrm rot="5400000">
          <a:off x="16018423" y="535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19050</xdr:colOff>
      <xdr:row>1</xdr:row>
      <xdr:rowOff>13607</xdr:rowOff>
    </xdr:from>
    <xdr:to>
      <xdr:col>4</xdr:col>
      <xdr:colOff>19050</xdr:colOff>
      <xdr:row>3</xdr:row>
      <xdr:rowOff>3810</xdr:rowOff>
    </xdr:to>
    <xdr:sp macro="" textlink="">
      <xdr:nvSpPr>
        <xdr:cNvPr id="2" name="Rectangle : coins arrondis 1">
          <a:extLst>
            <a:ext uri="{FF2B5EF4-FFF2-40B4-BE49-F238E27FC236}">
              <a16:creationId xmlns:a16="http://schemas.microsoft.com/office/drawing/2014/main" id="{DB9FDBFD-325C-4458-BEA5-9F5DF58E4CDB}"/>
            </a:ext>
          </a:extLst>
        </xdr:cNvPr>
        <xdr:cNvSpPr/>
      </xdr:nvSpPr>
      <xdr:spPr>
        <a:xfrm>
          <a:off x="3026229" y="204107"/>
          <a:ext cx="5197928" cy="371203"/>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EGALITE / MIXITE</a:t>
          </a:r>
        </a:p>
      </xdr:txBody>
    </xdr:sp>
    <xdr:clientData/>
  </xdr:twoCellAnchor>
  <xdr:twoCellAnchor>
    <xdr:from>
      <xdr:col>11</xdr:col>
      <xdr:colOff>27214</xdr:colOff>
      <xdr:row>0</xdr:row>
      <xdr:rowOff>172811</xdr:rowOff>
    </xdr:from>
    <xdr:to>
      <xdr:col>13</xdr:col>
      <xdr:colOff>1102178</xdr:colOff>
      <xdr:row>2</xdr:row>
      <xdr:rowOff>159204</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AE3FF263-4687-466B-A11D-F502FCD7B308}"/>
            </a:ext>
          </a:extLst>
        </xdr:cNvPr>
        <xdr:cNvSpPr/>
      </xdr:nvSpPr>
      <xdr:spPr>
        <a:xfrm>
          <a:off x="14831785" y="172811"/>
          <a:ext cx="25989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46264</xdr:colOff>
      <xdr:row>0</xdr:row>
      <xdr:rowOff>59874</xdr:rowOff>
    </xdr:from>
    <xdr:to>
      <xdr:col>14</xdr:col>
      <xdr:colOff>658586</xdr:colOff>
      <xdr:row>2</xdr:row>
      <xdr:rowOff>187591</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87BBF8CD-B8D5-46B6-B17F-84079B7506B8}"/>
            </a:ext>
          </a:extLst>
        </xdr:cNvPr>
        <xdr:cNvSpPr/>
      </xdr:nvSpPr>
      <xdr:spPr>
        <a:xfrm rot="5400000">
          <a:off x="17556030" y="807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752475</xdr:colOff>
      <xdr:row>1</xdr:row>
      <xdr:rowOff>0</xdr:rowOff>
    </xdr:from>
    <xdr:to>
      <xdr:col>3</xdr:col>
      <xdr:colOff>752475</xdr:colOff>
      <xdr:row>3</xdr:row>
      <xdr:rowOff>6985</xdr:rowOff>
    </xdr:to>
    <xdr:sp macro="" textlink="">
      <xdr:nvSpPr>
        <xdr:cNvPr id="2" name="Rectangle : coins arrondis 1">
          <a:extLst>
            <a:ext uri="{FF2B5EF4-FFF2-40B4-BE49-F238E27FC236}">
              <a16:creationId xmlns:a16="http://schemas.microsoft.com/office/drawing/2014/main" id="{BFEBFC69-2936-434E-B2CB-FD202946918B}"/>
            </a:ext>
          </a:extLst>
        </xdr:cNvPr>
        <xdr:cNvSpPr/>
      </xdr:nvSpPr>
      <xdr:spPr>
        <a:xfrm>
          <a:off x="2970439" y="190500"/>
          <a:ext cx="4054929" cy="387985"/>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ELOQUENCE</a:t>
          </a:r>
        </a:p>
      </xdr:txBody>
    </xdr:sp>
    <xdr:clientData/>
  </xdr:twoCellAnchor>
  <xdr:twoCellAnchor>
    <xdr:from>
      <xdr:col>10</xdr:col>
      <xdr:colOff>975632</xdr:colOff>
      <xdr:row>1</xdr:row>
      <xdr:rowOff>27215</xdr:rowOff>
    </xdr:from>
    <xdr:to>
      <xdr:col>13</xdr:col>
      <xdr:colOff>1111703</xdr:colOff>
      <xdr:row>3</xdr:row>
      <xdr:rowOff>13608</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BE0E83D1-1357-4FC7-B779-DB6199CE7C01}"/>
            </a:ext>
          </a:extLst>
        </xdr:cNvPr>
        <xdr:cNvSpPr/>
      </xdr:nvSpPr>
      <xdr:spPr>
        <a:xfrm>
          <a:off x="13426168" y="217715"/>
          <a:ext cx="2639785"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13607</xdr:colOff>
      <xdr:row>0</xdr:row>
      <xdr:rowOff>88448</xdr:rowOff>
    </xdr:from>
    <xdr:to>
      <xdr:col>14</xdr:col>
      <xdr:colOff>625929</xdr:colOff>
      <xdr:row>3</xdr:row>
      <xdr:rowOff>25665</xdr:rowOff>
    </xdr:to>
    <xdr:sp macro="" textlink="">
      <xdr:nvSpPr>
        <xdr:cNvPr id="7" name="Flèche : courbe vers le bas 6">
          <a:hlinkClick xmlns:r="http://schemas.openxmlformats.org/officeDocument/2006/relationships" r:id="rId1"/>
          <a:extLst>
            <a:ext uri="{FF2B5EF4-FFF2-40B4-BE49-F238E27FC236}">
              <a16:creationId xmlns:a16="http://schemas.microsoft.com/office/drawing/2014/main" id="{D6DA814A-97FD-4D5F-8848-C722227A4A30}"/>
            </a:ext>
          </a:extLst>
        </xdr:cNvPr>
        <xdr:cNvSpPr/>
      </xdr:nvSpPr>
      <xdr:spPr>
        <a:xfrm rot="5400000">
          <a:off x="16189873" y="3664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752202</xdr:colOff>
      <xdr:row>0</xdr:row>
      <xdr:rowOff>299357</xdr:rowOff>
    </xdr:from>
    <xdr:to>
      <xdr:col>3</xdr:col>
      <xdr:colOff>1700893</xdr:colOff>
      <xdr:row>1</xdr:row>
      <xdr:rowOff>176893</xdr:rowOff>
    </xdr:to>
    <xdr:sp macro="" textlink="">
      <xdr:nvSpPr>
        <xdr:cNvPr id="2" name="Rectangle : coins arrondis 1">
          <a:extLst>
            <a:ext uri="{FF2B5EF4-FFF2-40B4-BE49-F238E27FC236}">
              <a16:creationId xmlns:a16="http://schemas.microsoft.com/office/drawing/2014/main" id="{72FCCA48-E328-4FBE-9F06-F12A35D8D2E0}"/>
            </a:ext>
          </a:extLst>
        </xdr:cNvPr>
        <xdr:cNvSpPr/>
      </xdr:nvSpPr>
      <xdr:spPr>
        <a:xfrm>
          <a:off x="2929345" y="299357"/>
          <a:ext cx="4935584" cy="449036"/>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ADOLESCENTS</a:t>
          </a:r>
        </a:p>
      </xdr:txBody>
    </xdr:sp>
    <xdr:clientData/>
  </xdr:twoCellAnchor>
  <xdr:twoCellAnchor>
    <xdr:from>
      <xdr:col>14</xdr:col>
      <xdr:colOff>37387</xdr:colOff>
      <xdr:row>0</xdr:row>
      <xdr:rowOff>190501</xdr:rowOff>
    </xdr:from>
    <xdr:to>
      <xdr:col>14</xdr:col>
      <xdr:colOff>649709</xdr:colOff>
      <xdr:row>2</xdr:row>
      <xdr:rowOff>108858</xdr:rowOff>
    </xdr:to>
    <xdr:sp macro="" textlink="">
      <xdr:nvSpPr>
        <xdr:cNvPr id="4" name="Flèche : courbe vers le bas 3">
          <a:hlinkClick xmlns:r="http://schemas.openxmlformats.org/officeDocument/2006/relationships" r:id="rId1"/>
          <a:extLst>
            <a:ext uri="{FF2B5EF4-FFF2-40B4-BE49-F238E27FC236}">
              <a16:creationId xmlns:a16="http://schemas.microsoft.com/office/drawing/2014/main" id="{BAEB0B20-52DB-4B86-B77F-7B67A9EC962B}"/>
            </a:ext>
          </a:extLst>
        </xdr:cNvPr>
        <xdr:cNvSpPr/>
      </xdr:nvSpPr>
      <xdr:spPr>
        <a:xfrm rot="5400000">
          <a:off x="16957869" y="224519"/>
          <a:ext cx="68035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11</xdr:col>
      <xdr:colOff>32657</xdr:colOff>
      <xdr:row>0</xdr:row>
      <xdr:rowOff>258536</xdr:rowOff>
    </xdr:from>
    <xdr:to>
      <xdr:col>13</xdr:col>
      <xdr:colOff>925284</xdr:colOff>
      <xdr:row>2</xdr:row>
      <xdr:rowOff>1362</xdr:rowOff>
    </xdr:to>
    <xdr:sp macro="" textlink="">
      <xdr:nvSpPr>
        <xdr:cNvPr id="7" name="Rectangle : coins arrondis 6">
          <a:hlinkClick xmlns:r="http://schemas.openxmlformats.org/officeDocument/2006/relationships" r:id="rId1"/>
          <a:extLst>
            <a:ext uri="{FF2B5EF4-FFF2-40B4-BE49-F238E27FC236}">
              <a16:creationId xmlns:a16="http://schemas.microsoft.com/office/drawing/2014/main" id="{08074948-A296-4D77-89FD-F4220AF0873D}"/>
            </a:ext>
          </a:extLst>
        </xdr:cNvPr>
        <xdr:cNvSpPr/>
      </xdr:nvSpPr>
      <xdr:spPr>
        <a:xfrm>
          <a:off x="14184086" y="258536"/>
          <a:ext cx="2539091" cy="5048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19050</xdr:colOff>
      <xdr:row>1</xdr:row>
      <xdr:rowOff>13607</xdr:rowOff>
    </xdr:from>
    <xdr:to>
      <xdr:col>4</xdr:col>
      <xdr:colOff>19050</xdr:colOff>
      <xdr:row>3</xdr:row>
      <xdr:rowOff>54428</xdr:rowOff>
    </xdr:to>
    <xdr:sp macro="" textlink="">
      <xdr:nvSpPr>
        <xdr:cNvPr id="2" name="Rectangle : coins arrondis 1">
          <a:extLst>
            <a:ext uri="{FF2B5EF4-FFF2-40B4-BE49-F238E27FC236}">
              <a16:creationId xmlns:a16="http://schemas.microsoft.com/office/drawing/2014/main" id="{5F65FD2F-B74A-4B84-8C6A-6DA1EE41F8AA}"/>
            </a:ext>
          </a:extLst>
        </xdr:cNvPr>
        <xdr:cNvSpPr/>
      </xdr:nvSpPr>
      <xdr:spPr>
        <a:xfrm>
          <a:off x="3175907" y="190500"/>
          <a:ext cx="4395107" cy="394607"/>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EMPLOI</a:t>
          </a:r>
        </a:p>
      </xdr:txBody>
    </xdr:sp>
    <xdr:clientData/>
  </xdr:twoCellAnchor>
  <xdr:twoCellAnchor>
    <xdr:from>
      <xdr:col>10</xdr:col>
      <xdr:colOff>1016454</xdr:colOff>
      <xdr:row>1</xdr:row>
      <xdr:rowOff>9525</xdr:rowOff>
    </xdr:from>
    <xdr:to>
      <xdr:col>13</xdr:col>
      <xdr:colOff>1288596</xdr:colOff>
      <xdr:row>2</xdr:row>
      <xdr:rowOff>186418</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462FE527-B58F-4066-9B22-B9A58EDF96D3}"/>
            </a:ext>
          </a:extLst>
        </xdr:cNvPr>
        <xdr:cNvSpPr/>
      </xdr:nvSpPr>
      <xdr:spPr>
        <a:xfrm>
          <a:off x="13575847" y="200025"/>
          <a:ext cx="281667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32657</xdr:colOff>
      <xdr:row>0</xdr:row>
      <xdr:rowOff>129270</xdr:rowOff>
    </xdr:from>
    <xdr:to>
      <xdr:col>14</xdr:col>
      <xdr:colOff>644979</xdr:colOff>
      <xdr:row>3</xdr:row>
      <xdr:rowOff>66487</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0CF349D4-BD88-4D26-9970-9D15DECD52B1}"/>
            </a:ext>
          </a:extLst>
        </xdr:cNvPr>
        <xdr:cNvSpPr/>
      </xdr:nvSpPr>
      <xdr:spPr>
        <a:xfrm rot="5400000">
          <a:off x="16535495" y="77468"/>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9525</xdr:colOff>
      <xdr:row>1</xdr:row>
      <xdr:rowOff>0</xdr:rowOff>
    </xdr:from>
    <xdr:to>
      <xdr:col>4</xdr:col>
      <xdr:colOff>9525</xdr:colOff>
      <xdr:row>2</xdr:row>
      <xdr:rowOff>184785</xdr:rowOff>
    </xdr:to>
    <xdr:sp macro="" textlink="">
      <xdr:nvSpPr>
        <xdr:cNvPr id="2" name="Rectangle : coins arrondis 1">
          <a:extLst>
            <a:ext uri="{FF2B5EF4-FFF2-40B4-BE49-F238E27FC236}">
              <a16:creationId xmlns:a16="http://schemas.microsoft.com/office/drawing/2014/main" id="{E2FFAD6E-6F83-4D7A-9254-A9F5F2FBDC71}"/>
            </a:ext>
          </a:extLst>
        </xdr:cNvPr>
        <xdr:cNvSpPr/>
      </xdr:nvSpPr>
      <xdr:spPr>
        <a:xfrm>
          <a:off x="2948668" y="190500"/>
          <a:ext cx="4925786" cy="375285"/>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ENTREPRISE</a:t>
          </a:r>
        </a:p>
      </xdr:txBody>
    </xdr:sp>
    <xdr:clientData/>
  </xdr:twoCellAnchor>
  <xdr:twoCellAnchor>
    <xdr:from>
      <xdr:col>11</xdr:col>
      <xdr:colOff>9525</xdr:colOff>
      <xdr:row>1</xdr:row>
      <xdr:rowOff>0</xdr:rowOff>
    </xdr:from>
    <xdr:to>
      <xdr:col>13</xdr:col>
      <xdr:colOff>1098096</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D7835B59-A1A7-4B0E-88B4-6CCA1BD5AB94}"/>
            </a:ext>
          </a:extLst>
        </xdr:cNvPr>
        <xdr:cNvSpPr/>
      </xdr:nvSpPr>
      <xdr:spPr>
        <a:xfrm>
          <a:off x="13671096" y="190500"/>
          <a:ext cx="2612571"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55789</xdr:colOff>
      <xdr:row>0</xdr:row>
      <xdr:rowOff>115662</xdr:rowOff>
    </xdr:from>
    <xdr:to>
      <xdr:col>14</xdr:col>
      <xdr:colOff>668111</xdr:colOff>
      <xdr:row>3</xdr:row>
      <xdr:rowOff>52879</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554372FB-5024-4A50-A7F6-19271288E0BF}"/>
            </a:ext>
          </a:extLst>
        </xdr:cNvPr>
        <xdr:cNvSpPr/>
      </xdr:nvSpPr>
      <xdr:spPr>
        <a:xfrm rot="5400000">
          <a:off x="16436162" y="6386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0</xdr:row>
      <xdr:rowOff>176893</xdr:rowOff>
    </xdr:from>
    <xdr:to>
      <xdr:col>4</xdr:col>
      <xdr:colOff>0</xdr:colOff>
      <xdr:row>3</xdr:row>
      <xdr:rowOff>5715</xdr:rowOff>
    </xdr:to>
    <xdr:sp macro="" textlink="">
      <xdr:nvSpPr>
        <xdr:cNvPr id="2" name="Rectangle : coins arrondis 1">
          <a:extLst>
            <a:ext uri="{FF2B5EF4-FFF2-40B4-BE49-F238E27FC236}">
              <a16:creationId xmlns:a16="http://schemas.microsoft.com/office/drawing/2014/main" id="{DD9CD63A-F738-4CE1-B70B-DA72D8EE1A84}"/>
            </a:ext>
          </a:extLst>
        </xdr:cNvPr>
        <xdr:cNvSpPr/>
      </xdr:nvSpPr>
      <xdr:spPr>
        <a:xfrm>
          <a:off x="2939143" y="176893"/>
          <a:ext cx="5293178" cy="400322"/>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ENVIRONNEMENT</a:t>
          </a:r>
        </a:p>
      </xdr:txBody>
    </xdr:sp>
    <xdr:clientData/>
  </xdr:twoCellAnchor>
  <xdr:twoCellAnchor>
    <xdr:from>
      <xdr:col>11</xdr:col>
      <xdr:colOff>13608</xdr:colOff>
      <xdr:row>1</xdr:row>
      <xdr:rowOff>17689</xdr:rowOff>
    </xdr:from>
    <xdr:to>
      <xdr:col>13</xdr:col>
      <xdr:colOff>1462768</xdr:colOff>
      <xdr:row>3</xdr:row>
      <xdr:rowOff>4082</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06C3643C-7953-4F05-A884-1A44AAC187C9}"/>
            </a:ext>
          </a:extLst>
        </xdr:cNvPr>
        <xdr:cNvSpPr/>
      </xdr:nvSpPr>
      <xdr:spPr>
        <a:xfrm>
          <a:off x="14178644" y="208189"/>
          <a:ext cx="2973160"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42182</xdr:colOff>
      <xdr:row>0</xdr:row>
      <xdr:rowOff>96612</xdr:rowOff>
    </xdr:from>
    <xdr:to>
      <xdr:col>14</xdr:col>
      <xdr:colOff>654504</xdr:colOff>
      <xdr:row>3</xdr:row>
      <xdr:rowOff>33829</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8A1A34C4-902E-4943-8E16-ABE9744E363B}"/>
            </a:ext>
          </a:extLst>
        </xdr:cNvPr>
        <xdr:cNvSpPr/>
      </xdr:nvSpPr>
      <xdr:spPr>
        <a:xfrm rot="5400000">
          <a:off x="17279805" y="4481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9525</xdr:colOff>
      <xdr:row>0</xdr:row>
      <xdr:rowOff>163286</xdr:rowOff>
    </xdr:from>
    <xdr:to>
      <xdr:col>4</xdr:col>
      <xdr:colOff>9525</xdr:colOff>
      <xdr:row>2</xdr:row>
      <xdr:rowOff>177165</xdr:rowOff>
    </xdr:to>
    <xdr:sp macro="" textlink="">
      <xdr:nvSpPr>
        <xdr:cNvPr id="2" name="Rectangle : coins arrondis 1">
          <a:extLst>
            <a:ext uri="{FF2B5EF4-FFF2-40B4-BE49-F238E27FC236}">
              <a16:creationId xmlns:a16="http://schemas.microsoft.com/office/drawing/2014/main" id="{7577B63C-03D0-47B7-B6C2-6453674FA8AC}"/>
            </a:ext>
          </a:extLst>
        </xdr:cNvPr>
        <xdr:cNvSpPr/>
      </xdr:nvSpPr>
      <xdr:spPr>
        <a:xfrm>
          <a:off x="3111954" y="163286"/>
          <a:ext cx="4898571" cy="394879"/>
        </a:xfrm>
        <a:prstGeom prst="roundRect">
          <a:avLst/>
        </a:prstGeom>
        <a:solidFill>
          <a:srgbClr val="E39BF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EQUITATION</a:t>
          </a:r>
        </a:p>
      </xdr:txBody>
    </xdr:sp>
    <xdr:clientData/>
  </xdr:twoCellAnchor>
  <xdr:twoCellAnchor>
    <xdr:from>
      <xdr:col>11</xdr:col>
      <xdr:colOff>0</xdr:colOff>
      <xdr:row>1</xdr:row>
      <xdr:rowOff>5443</xdr:rowOff>
    </xdr:from>
    <xdr:to>
      <xdr:col>13</xdr:col>
      <xdr:colOff>1197428</xdr:colOff>
      <xdr:row>2</xdr:row>
      <xdr:rowOff>182336</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07E7AD44-3AD6-40D6-885B-AC710C8E325C}"/>
            </a:ext>
          </a:extLst>
        </xdr:cNvPr>
        <xdr:cNvSpPr/>
      </xdr:nvSpPr>
      <xdr:spPr>
        <a:xfrm>
          <a:off x="13729607" y="195943"/>
          <a:ext cx="272142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27214</xdr:colOff>
      <xdr:row>0</xdr:row>
      <xdr:rowOff>88448</xdr:rowOff>
    </xdr:from>
    <xdr:to>
      <xdr:col>14</xdr:col>
      <xdr:colOff>639536</xdr:colOff>
      <xdr:row>3</xdr:row>
      <xdr:rowOff>25665</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2A2A2673-967C-4F4D-9777-24BFD86A4B6D}"/>
            </a:ext>
          </a:extLst>
        </xdr:cNvPr>
        <xdr:cNvSpPr/>
      </xdr:nvSpPr>
      <xdr:spPr>
        <a:xfrm rot="5400000">
          <a:off x="16584480" y="3664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44632</xdr:colOff>
      <xdr:row>0</xdr:row>
      <xdr:rowOff>122464</xdr:rowOff>
    </xdr:from>
    <xdr:to>
      <xdr:col>4</xdr:col>
      <xdr:colOff>40822</xdr:colOff>
      <xdr:row>2</xdr:row>
      <xdr:rowOff>177256</xdr:rowOff>
    </xdr:to>
    <xdr:sp macro="" textlink="">
      <xdr:nvSpPr>
        <xdr:cNvPr id="2" name="Rectangle : coins arrondis 1">
          <a:extLst>
            <a:ext uri="{FF2B5EF4-FFF2-40B4-BE49-F238E27FC236}">
              <a16:creationId xmlns:a16="http://schemas.microsoft.com/office/drawing/2014/main" id="{4C070DDF-C006-4859-9D95-9DAE7D86B1A9}"/>
            </a:ext>
          </a:extLst>
        </xdr:cNvPr>
        <xdr:cNvSpPr/>
      </xdr:nvSpPr>
      <xdr:spPr>
        <a:xfrm>
          <a:off x="3242311" y="122464"/>
          <a:ext cx="3180261" cy="435792"/>
        </a:xfrm>
        <a:prstGeom prst="roundRect">
          <a:avLst/>
        </a:prstGeom>
        <a:solidFill>
          <a:schemeClr val="accent2">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i="0" u="none" strike="noStrike">
              <a:solidFill>
                <a:schemeClr val="dk1"/>
              </a:solidFill>
              <a:effectLst/>
              <a:latin typeface="Arial" panose="020B0604020202020204" pitchFamily="34" charset="0"/>
              <a:ea typeface="+mn-ea"/>
              <a:cs typeface="Arial" panose="020B0604020202020204" pitchFamily="34" charset="0"/>
            </a:rPr>
            <a:t>FEUX</a:t>
          </a:r>
        </a:p>
        <a:p>
          <a:pPr algn="ctr"/>
          <a:endParaRPr lang="fr-FR" sz="1200" b="1"/>
        </a:p>
      </xdr:txBody>
    </xdr:sp>
    <xdr:clientData/>
  </xdr:twoCellAnchor>
  <xdr:twoCellAnchor>
    <xdr:from>
      <xdr:col>11</xdr:col>
      <xdr:colOff>13607</xdr:colOff>
      <xdr:row>1</xdr:row>
      <xdr:rowOff>0</xdr:rowOff>
    </xdr:from>
    <xdr:to>
      <xdr:col>13</xdr:col>
      <xdr:colOff>1129392</xdr:colOff>
      <xdr:row>2</xdr:row>
      <xdr:rowOff>176893</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B97F570C-6A59-48E8-A72C-221C3278C1E2}"/>
            </a:ext>
          </a:extLst>
        </xdr:cNvPr>
        <xdr:cNvSpPr/>
      </xdr:nvSpPr>
      <xdr:spPr>
        <a:xfrm>
          <a:off x="15131143" y="190500"/>
          <a:ext cx="2639785"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23132</xdr:colOff>
      <xdr:row>0</xdr:row>
      <xdr:rowOff>97972</xdr:rowOff>
    </xdr:from>
    <xdr:to>
      <xdr:col>14</xdr:col>
      <xdr:colOff>635454</xdr:colOff>
      <xdr:row>3</xdr:row>
      <xdr:rowOff>35189</xdr:rowOff>
    </xdr:to>
    <xdr:sp macro="" textlink="">
      <xdr:nvSpPr>
        <xdr:cNvPr id="9" name="Flèche : courbe vers le bas 8">
          <a:hlinkClick xmlns:r="http://schemas.openxmlformats.org/officeDocument/2006/relationships" r:id="rId1"/>
          <a:extLst>
            <a:ext uri="{FF2B5EF4-FFF2-40B4-BE49-F238E27FC236}">
              <a16:creationId xmlns:a16="http://schemas.microsoft.com/office/drawing/2014/main" id="{0C9BD6B8-C5A1-4430-8075-77661C0C1076}"/>
            </a:ext>
          </a:extLst>
        </xdr:cNvPr>
        <xdr:cNvSpPr/>
      </xdr:nvSpPr>
      <xdr:spPr>
        <a:xfrm rot="5400000">
          <a:off x="17886684" y="4617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19051</xdr:colOff>
      <xdr:row>0</xdr:row>
      <xdr:rowOff>176894</xdr:rowOff>
    </xdr:from>
    <xdr:to>
      <xdr:col>3</xdr:col>
      <xdr:colOff>1</xdr:colOff>
      <xdr:row>2</xdr:row>
      <xdr:rowOff>186690</xdr:rowOff>
    </xdr:to>
    <xdr:sp macro="" textlink="">
      <xdr:nvSpPr>
        <xdr:cNvPr id="2" name="Rectangle : coins arrondis 1">
          <a:extLst>
            <a:ext uri="{FF2B5EF4-FFF2-40B4-BE49-F238E27FC236}">
              <a16:creationId xmlns:a16="http://schemas.microsoft.com/office/drawing/2014/main" id="{439EC119-F9E8-4560-81D6-F892506FA59C}"/>
            </a:ext>
          </a:extLst>
        </xdr:cNvPr>
        <xdr:cNvSpPr/>
      </xdr:nvSpPr>
      <xdr:spPr>
        <a:xfrm>
          <a:off x="3339194" y="176894"/>
          <a:ext cx="3546021" cy="390796"/>
        </a:xfrm>
        <a:prstGeom prst="roundRect">
          <a:avLst/>
        </a:prstGeom>
        <a:solidFill>
          <a:schemeClr val="accent2">
            <a:lumMod val="40000"/>
            <a:lumOff val="6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i="0" u="none" strike="noStrike">
              <a:solidFill>
                <a:schemeClr val="dk1"/>
              </a:solidFill>
              <a:effectLst/>
              <a:latin typeface="Arial" panose="020B0604020202020204" pitchFamily="34" charset="0"/>
              <a:ea typeface="+mn-ea"/>
              <a:cs typeface="Arial" panose="020B0604020202020204" pitchFamily="34" charset="0"/>
            </a:rPr>
            <a:t>FREINET</a:t>
          </a:r>
        </a:p>
      </xdr:txBody>
    </xdr:sp>
    <xdr:clientData/>
  </xdr:twoCellAnchor>
  <xdr:twoCellAnchor>
    <xdr:from>
      <xdr:col>11</xdr:col>
      <xdr:colOff>13607</xdr:colOff>
      <xdr:row>1</xdr:row>
      <xdr:rowOff>5442</xdr:rowOff>
    </xdr:from>
    <xdr:to>
      <xdr:col>13</xdr:col>
      <xdr:colOff>1088571</xdr:colOff>
      <xdr:row>2</xdr:row>
      <xdr:rowOff>182335</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1F931678-83ED-41D6-A583-4BE65C0BD037}"/>
            </a:ext>
          </a:extLst>
        </xdr:cNvPr>
        <xdr:cNvSpPr/>
      </xdr:nvSpPr>
      <xdr:spPr>
        <a:xfrm>
          <a:off x="12872357" y="195942"/>
          <a:ext cx="25989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68035</xdr:colOff>
      <xdr:row>0</xdr:row>
      <xdr:rowOff>76201</xdr:rowOff>
    </xdr:from>
    <xdr:to>
      <xdr:col>14</xdr:col>
      <xdr:colOff>680357</xdr:colOff>
      <xdr:row>3</xdr:row>
      <xdr:rowOff>13418</xdr:rowOff>
    </xdr:to>
    <xdr:sp macro="" textlink="">
      <xdr:nvSpPr>
        <xdr:cNvPr id="7" name="Flèche : courbe vers le bas 6">
          <a:hlinkClick xmlns:r="http://schemas.openxmlformats.org/officeDocument/2006/relationships" r:id="rId1"/>
          <a:extLst>
            <a:ext uri="{FF2B5EF4-FFF2-40B4-BE49-F238E27FC236}">
              <a16:creationId xmlns:a16="http://schemas.microsoft.com/office/drawing/2014/main" id="{24BC949F-6E96-4040-86B3-68435F899272}"/>
            </a:ext>
          </a:extLst>
        </xdr:cNvPr>
        <xdr:cNvSpPr/>
      </xdr:nvSpPr>
      <xdr:spPr>
        <a:xfrm rot="5400000">
          <a:off x="15631980" y="24399"/>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752475</xdr:colOff>
      <xdr:row>0</xdr:row>
      <xdr:rowOff>136071</xdr:rowOff>
    </xdr:from>
    <xdr:to>
      <xdr:col>2</xdr:col>
      <xdr:colOff>2830286</xdr:colOff>
      <xdr:row>3</xdr:row>
      <xdr:rowOff>5715</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E138095E-66C9-45FF-AE29-2127CC68AE2C}"/>
            </a:ext>
          </a:extLst>
        </xdr:cNvPr>
        <xdr:cNvSpPr/>
      </xdr:nvSpPr>
      <xdr:spPr>
        <a:xfrm>
          <a:off x="3310618" y="136071"/>
          <a:ext cx="2839811" cy="441144"/>
        </a:xfrm>
        <a:prstGeom prst="roundRect">
          <a:avLst/>
        </a:prstGeom>
        <a:solidFill>
          <a:srgbClr val="ECFB9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GESTION</a:t>
          </a:r>
          <a:r>
            <a:rPr lang="fr-FR" sz="1400" b="1" baseline="0">
              <a:latin typeface="Arial" panose="020B0604020202020204" pitchFamily="34" charset="0"/>
              <a:cs typeface="Arial" panose="020B0604020202020204" pitchFamily="34" charset="0"/>
            </a:rPr>
            <a:t> DES</a:t>
          </a:r>
          <a:r>
            <a:rPr lang="fr-FR" sz="1400" b="1">
              <a:latin typeface="Arial" panose="020B0604020202020204" pitchFamily="34" charset="0"/>
              <a:cs typeface="Arial" panose="020B0604020202020204" pitchFamily="34" charset="0"/>
            </a:rPr>
            <a:t> CONFLITS</a:t>
          </a:r>
        </a:p>
      </xdr:txBody>
    </xdr:sp>
    <xdr:clientData/>
  </xdr:twoCellAnchor>
  <xdr:twoCellAnchor>
    <xdr:from>
      <xdr:col>10</xdr:col>
      <xdr:colOff>1016453</xdr:colOff>
      <xdr:row>1</xdr:row>
      <xdr:rowOff>31297</xdr:rowOff>
    </xdr:from>
    <xdr:to>
      <xdr:col>13</xdr:col>
      <xdr:colOff>1166131</xdr:colOff>
      <xdr:row>3</xdr:row>
      <xdr:rowOff>17690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2C8A6558-386E-4CD7-ABA0-4B3B02D0C059}"/>
            </a:ext>
          </a:extLst>
        </xdr:cNvPr>
        <xdr:cNvSpPr/>
      </xdr:nvSpPr>
      <xdr:spPr>
        <a:xfrm>
          <a:off x="12446453" y="221797"/>
          <a:ext cx="269421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63954</xdr:colOff>
      <xdr:row>0</xdr:row>
      <xdr:rowOff>126547</xdr:rowOff>
    </xdr:from>
    <xdr:to>
      <xdr:col>14</xdr:col>
      <xdr:colOff>676276</xdr:colOff>
      <xdr:row>3</xdr:row>
      <xdr:rowOff>63764</xdr:rowOff>
    </xdr:to>
    <xdr:sp macro="" textlink="">
      <xdr:nvSpPr>
        <xdr:cNvPr id="6" name="Flèche : courbe vers le bas 5">
          <a:hlinkClick xmlns:r="http://schemas.openxmlformats.org/officeDocument/2006/relationships" r:id="rId2"/>
          <a:extLst>
            <a:ext uri="{FF2B5EF4-FFF2-40B4-BE49-F238E27FC236}">
              <a16:creationId xmlns:a16="http://schemas.microsoft.com/office/drawing/2014/main" id="{79A47496-5D9C-427C-A727-C56C2761F1AD}"/>
            </a:ext>
          </a:extLst>
        </xdr:cNvPr>
        <xdr:cNvSpPr/>
      </xdr:nvSpPr>
      <xdr:spPr>
        <a:xfrm rot="5400000">
          <a:off x="15314935" y="74745"/>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2</xdr:col>
      <xdr:colOff>17691</xdr:colOff>
      <xdr:row>0</xdr:row>
      <xdr:rowOff>163286</xdr:rowOff>
    </xdr:from>
    <xdr:to>
      <xdr:col>3</xdr:col>
      <xdr:colOff>136071</xdr:colOff>
      <xdr:row>2</xdr:row>
      <xdr:rowOff>176893</xdr:rowOff>
    </xdr:to>
    <xdr:sp macro="" textlink="">
      <xdr:nvSpPr>
        <xdr:cNvPr id="2" name="Rectangle : coins arrondis 1">
          <a:extLst>
            <a:ext uri="{FF2B5EF4-FFF2-40B4-BE49-F238E27FC236}">
              <a16:creationId xmlns:a16="http://schemas.microsoft.com/office/drawing/2014/main" id="{F1BDF703-5FE9-465C-8548-C903164F9297}"/>
            </a:ext>
          </a:extLst>
        </xdr:cNvPr>
        <xdr:cNvSpPr/>
      </xdr:nvSpPr>
      <xdr:spPr>
        <a:xfrm>
          <a:off x="3473905" y="163286"/>
          <a:ext cx="3860345" cy="394607"/>
        </a:xfrm>
        <a:prstGeom prst="roundRect">
          <a:avLst/>
        </a:prstGeom>
        <a:solidFill>
          <a:schemeClr val="accent6">
            <a:lumMod val="20000"/>
            <a:lumOff val="8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i="0" u="none" strike="noStrike">
              <a:solidFill>
                <a:schemeClr val="dk1"/>
              </a:solidFill>
              <a:effectLst/>
              <a:latin typeface="Arial" panose="020B0604020202020204" pitchFamily="34" charset="0"/>
              <a:ea typeface="+mn-ea"/>
              <a:cs typeface="Arial" panose="020B0604020202020204" pitchFamily="34" charset="0"/>
            </a:rPr>
            <a:t>HANDICAP</a:t>
          </a:r>
          <a:endParaRPr lang="fr-FR" sz="1400" b="1">
            <a:latin typeface="Arial" panose="020B0604020202020204" pitchFamily="34" charset="0"/>
            <a:cs typeface="Arial" panose="020B0604020202020204" pitchFamily="34" charset="0"/>
          </a:endParaRPr>
        </a:p>
      </xdr:txBody>
    </xdr:sp>
    <xdr:clientData/>
  </xdr:twoCellAnchor>
  <xdr:twoCellAnchor>
    <xdr:from>
      <xdr:col>11</xdr:col>
      <xdr:colOff>0</xdr:colOff>
      <xdr:row>1</xdr:row>
      <xdr:rowOff>13608</xdr:rowOff>
    </xdr:from>
    <xdr:to>
      <xdr:col>13</xdr:col>
      <xdr:colOff>1360714</xdr:colOff>
      <xdr:row>3</xdr:row>
      <xdr:rowOff>1</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F3713BC2-FFC0-49B3-9028-62EDD3B3A9A0}"/>
            </a:ext>
          </a:extLst>
        </xdr:cNvPr>
        <xdr:cNvSpPr/>
      </xdr:nvSpPr>
      <xdr:spPr>
        <a:xfrm>
          <a:off x="14028964" y="204108"/>
          <a:ext cx="288471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50347</xdr:colOff>
      <xdr:row>0</xdr:row>
      <xdr:rowOff>146958</xdr:rowOff>
    </xdr:from>
    <xdr:to>
      <xdr:col>14</xdr:col>
      <xdr:colOff>662669</xdr:colOff>
      <xdr:row>3</xdr:row>
      <xdr:rowOff>84175</xdr:rowOff>
    </xdr:to>
    <xdr:sp macro="" textlink="">
      <xdr:nvSpPr>
        <xdr:cNvPr id="7" name="Flèche : courbe vers le bas 6">
          <a:hlinkClick xmlns:r="http://schemas.openxmlformats.org/officeDocument/2006/relationships" r:id="rId1"/>
          <a:extLst>
            <a:ext uri="{FF2B5EF4-FFF2-40B4-BE49-F238E27FC236}">
              <a16:creationId xmlns:a16="http://schemas.microsoft.com/office/drawing/2014/main" id="{87339495-2666-46C7-A90C-C2B38E90DA0D}"/>
            </a:ext>
          </a:extLst>
        </xdr:cNvPr>
        <xdr:cNvSpPr/>
      </xdr:nvSpPr>
      <xdr:spPr>
        <a:xfrm rot="5400000">
          <a:off x="17070256" y="9515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2</xdr:col>
      <xdr:colOff>9525</xdr:colOff>
      <xdr:row>1</xdr:row>
      <xdr:rowOff>0</xdr:rowOff>
    </xdr:from>
    <xdr:to>
      <xdr:col>4</xdr:col>
      <xdr:colOff>9525</xdr:colOff>
      <xdr:row>3</xdr:row>
      <xdr:rowOff>15466</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7AFBEED0-7283-4293-B3F7-4B45AFFFF60F}"/>
            </a:ext>
          </a:extLst>
        </xdr:cNvPr>
        <xdr:cNvSpPr/>
      </xdr:nvSpPr>
      <xdr:spPr>
        <a:xfrm>
          <a:off x="3288846" y="190500"/>
          <a:ext cx="4884965" cy="396466"/>
        </a:xfrm>
        <a:prstGeom prst="roundRect">
          <a:avLst/>
        </a:prstGeom>
        <a:solidFill>
          <a:schemeClr val="accent6">
            <a:lumMod val="20000"/>
            <a:lumOff val="8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i="0" u="none" strike="noStrike">
              <a:solidFill>
                <a:schemeClr val="dk1"/>
              </a:solidFill>
              <a:effectLst/>
              <a:latin typeface="Arial" panose="020B0604020202020204" pitchFamily="34" charset="0"/>
              <a:ea typeface="+mn-ea"/>
              <a:cs typeface="Arial" panose="020B0604020202020204" pitchFamily="34" charset="0"/>
            </a:rPr>
            <a:t>HOMOPHOBIE</a:t>
          </a:r>
          <a:endParaRPr lang="fr-FR" sz="1400" b="1">
            <a:latin typeface="Arial" panose="020B0604020202020204" pitchFamily="34" charset="0"/>
            <a:cs typeface="Arial" panose="020B0604020202020204" pitchFamily="34" charset="0"/>
          </a:endParaRPr>
        </a:p>
      </xdr:txBody>
    </xdr:sp>
    <xdr:clientData/>
  </xdr:twoCellAnchor>
  <xdr:twoCellAnchor>
    <xdr:from>
      <xdr:col>11</xdr:col>
      <xdr:colOff>0</xdr:colOff>
      <xdr:row>1</xdr:row>
      <xdr:rowOff>13607</xdr:rowOff>
    </xdr:from>
    <xdr:to>
      <xdr:col>13</xdr:col>
      <xdr:colOff>1156606</xdr:colOff>
      <xdr:row>3</xdr:row>
      <xdr:rowOff>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F8240EAA-DEDC-40C7-B2F5-06E6B442CA4E}"/>
            </a:ext>
          </a:extLst>
        </xdr:cNvPr>
        <xdr:cNvSpPr/>
      </xdr:nvSpPr>
      <xdr:spPr>
        <a:xfrm>
          <a:off x="14151429" y="204107"/>
          <a:ext cx="2680606"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46264</xdr:colOff>
      <xdr:row>0</xdr:row>
      <xdr:rowOff>66676</xdr:rowOff>
    </xdr:from>
    <xdr:to>
      <xdr:col>14</xdr:col>
      <xdr:colOff>658586</xdr:colOff>
      <xdr:row>3</xdr:row>
      <xdr:rowOff>3893</xdr:rowOff>
    </xdr:to>
    <xdr:sp macro="" textlink="">
      <xdr:nvSpPr>
        <xdr:cNvPr id="7" name="Flèche : courbe vers le bas 6">
          <a:hlinkClick xmlns:r="http://schemas.openxmlformats.org/officeDocument/2006/relationships" r:id="rId2"/>
          <a:extLst>
            <a:ext uri="{FF2B5EF4-FFF2-40B4-BE49-F238E27FC236}">
              <a16:creationId xmlns:a16="http://schemas.microsoft.com/office/drawing/2014/main" id="{86870EC1-4B44-4808-BFE0-BCFE0018346B}"/>
            </a:ext>
          </a:extLst>
        </xdr:cNvPr>
        <xdr:cNvSpPr/>
      </xdr:nvSpPr>
      <xdr:spPr>
        <a:xfrm rot="5400000">
          <a:off x="16984530" y="1487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2</xdr:col>
      <xdr:colOff>19050</xdr:colOff>
      <xdr:row>1</xdr:row>
      <xdr:rowOff>13607</xdr:rowOff>
    </xdr:from>
    <xdr:to>
      <xdr:col>4</xdr:col>
      <xdr:colOff>19050</xdr:colOff>
      <xdr:row>2</xdr:row>
      <xdr:rowOff>186690</xdr:rowOff>
    </xdr:to>
    <xdr:sp macro="" textlink="">
      <xdr:nvSpPr>
        <xdr:cNvPr id="2" name="Rectangle : coins arrondis 1">
          <a:extLst>
            <a:ext uri="{FF2B5EF4-FFF2-40B4-BE49-F238E27FC236}">
              <a16:creationId xmlns:a16="http://schemas.microsoft.com/office/drawing/2014/main" id="{B7BEE817-9D19-4402-9C8A-1A57BE825D65}"/>
            </a:ext>
          </a:extLst>
        </xdr:cNvPr>
        <xdr:cNvSpPr/>
      </xdr:nvSpPr>
      <xdr:spPr>
        <a:xfrm>
          <a:off x="3325586" y="204107"/>
          <a:ext cx="4095750" cy="363583"/>
        </a:xfrm>
        <a:prstGeom prst="roundRect">
          <a:avLst/>
        </a:prstGeom>
        <a:solidFill>
          <a:schemeClr val="accent3">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INSERTION</a:t>
          </a:r>
        </a:p>
      </xdr:txBody>
    </xdr:sp>
    <xdr:clientData/>
  </xdr:twoCellAnchor>
  <xdr:twoCellAnchor>
    <xdr:from>
      <xdr:col>10</xdr:col>
      <xdr:colOff>1070882</xdr:colOff>
      <xdr:row>1</xdr:row>
      <xdr:rowOff>19050</xdr:rowOff>
    </xdr:from>
    <xdr:to>
      <xdr:col>13</xdr:col>
      <xdr:colOff>1138918</xdr:colOff>
      <xdr:row>3</xdr:row>
      <xdr:rowOff>5443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18EA97C9-943A-41F1-94CA-5FF97A43AF24}"/>
            </a:ext>
          </a:extLst>
        </xdr:cNvPr>
        <xdr:cNvSpPr/>
      </xdr:nvSpPr>
      <xdr:spPr>
        <a:xfrm>
          <a:off x="13154025" y="209550"/>
          <a:ext cx="2667000"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73479</xdr:colOff>
      <xdr:row>0</xdr:row>
      <xdr:rowOff>123826</xdr:rowOff>
    </xdr:from>
    <xdr:to>
      <xdr:col>14</xdr:col>
      <xdr:colOff>685801</xdr:colOff>
      <xdr:row>3</xdr:row>
      <xdr:rowOff>61043</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E440B88D-46B7-4F4C-A6DF-963136896635}"/>
            </a:ext>
          </a:extLst>
        </xdr:cNvPr>
        <xdr:cNvSpPr/>
      </xdr:nvSpPr>
      <xdr:spPr>
        <a:xfrm rot="5400000">
          <a:off x="16004817" y="7202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742407</xdr:colOff>
      <xdr:row>0</xdr:row>
      <xdr:rowOff>176893</xdr:rowOff>
    </xdr:from>
    <xdr:to>
      <xdr:col>4</xdr:col>
      <xdr:colOff>27214</xdr:colOff>
      <xdr:row>3</xdr:row>
      <xdr:rowOff>1814</xdr:rowOff>
    </xdr:to>
    <xdr:sp macro="" textlink="">
      <xdr:nvSpPr>
        <xdr:cNvPr id="2" name="Rectangle : coins arrondis 1">
          <a:extLst>
            <a:ext uri="{FF2B5EF4-FFF2-40B4-BE49-F238E27FC236}">
              <a16:creationId xmlns:a16="http://schemas.microsoft.com/office/drawing/2014/main" id="{5AC31D3C-57D3-41A9-8002-3B99BCC67DAE}"/>
            </a:ext>
          </a:extLst>
        </xdr:cNvPr>
        <xdr:cNvSpPr/>
      </xdr:nvSpPr>
      <xdr:spPr>
        <a:xfrm>
          <a:off x="3191693" y="176893"/>
          <a:ext cx="4537164" cy="396421"/>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AGRICULTURE</a:t>
          </a:r>
        </a:p>
      </xdr:txBody>
    </xdr:sp>
    <xdr:clientData/>
  </xdr:twoCellAnchor>
  <xdr:twoCellAnchor>
    <xdr:from>
      <xdr:col>11</xdr:col>
      <xdr:colOff>28575</xdr:colOff>
      <xdr:row>1</xdr:row>
      <xdr:rowOff>13607</xdr:rowOff>
    </xdr:from>
    <xdr:to>
      <xdr:col>13</xdr:col>
      <xdr:colOff>1076324</xdr:colOff>
      <xdr:row>3</xdr:row>
      <xdr:rowOff>0</xdr:rowOff>
    </xdr:to>
    <xdr:sp macro="" textlink="">
      <xdr:nvSpPr>
        <xdr:cNvPr id="10" name="Rectangle : coins arrondis 9">
          <a:hlinkClick xmlns:r="http://schemas.openxmlformats.org/officeDocument/2006/relationships" r:id="rId1"/>
          <a:extLst>
            <a:ext uri="{FF2B5EF4-FFF2-40B4-BE49-F238E27FC236}">
              <a16:creationId xmlns:a16="http://schemas.microsoft.com/office/drawing/2014/main" id="{1F053FD5-1D75-465D-8A41-CD19C144C7B8}"/>
            </a:ext>
          </a:extLst>
        </xdr:cNvPr>
        <xdr:cNvSpPr/>
      </xdr:nvSpPr>
      <xdr:spPr>
        <a:xfrm>
          <a:off x="12193361" y="204107"/>
          <a:ext cx="257174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31297</xdr:colOff>
      <xdr:row>0</xdr:row>
      <xdr:rowOff>57152</xdr:rowOff>
    </xdr:from>
    <xdr:to>
      <xdr:col>14</xdr:col>
      <xdr:colOff>643619</xdr:colOff>
      <xdr:row>2</xdr:row>
      <xdr:rowOff>184869</xdr:rowOff>
    </xdr:to>
    <xdr:sp macro="" textlink="">
      <xdr:nvSpPr>
        <xdr:cNvPr id="12" name="Flèche : courbe vers le bas 11">
          <a:hlinkClick xmlns:r="http://schemas.openxmlformats.org/officeDocument/2006/relationships" r:id="rId1"/>
          <a:extLst>
            <a:ext uri="{FF2B5EF4-FFF2-40B4-BE49-F238E27FC236}">
              <a16:creationId xmlns:a16="http://schemas.microsoft.com/office/drawing/2014/main" id="{01D56DA4-9140-47F3-B953-FCA4C3DCC53B}"/>
            </a:ext>
          </a:extLst>
        </xdr:cNvPr>
        <xdr:cNvSpPr/>
      </xdr:nvSpPr>
      <xdr:spPr>
        <a:xfrm rot="5400000">
          <a:off x="14874063" y="535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2</xdr:col>
      <xdr:colOff>9525</xdr:colOff>
      <xdr:row>0</xdr:row>
      <xdr:rowOff>149680</xdr:rowOff>
    </xdr:from>
    <xdr:to>
      <xdr:col>4</xdr:col>
      <xdr:colOff>9525</xdr:colOff>
      <xdr:row>3</xdr:row>
      <xdr:rowOff>12066</xdr:rowOff>
    </xdr:to>
    <xdr:sp macro="" textlink="">
      <xdr:nvSpPr>
        <xdr:cNvPr id="2" name="Rectangle : coins arrondis 1">
          <a:extLst>
            <a:ext uri="{FF2B5EF4-FFF2-40B4-BE49-F238E27FC236}">
              <a16:creationId xmlns:a16="http://schemas.microsoft.com/office/drawing/2014/main" id="{1DA3A58C-9E91-466B-83D1-9F8907AE221B}"/>
            </a:ext>
          </a:extLst>
        </xdr:cNvPr>
        <xdr:cNvSpPr/>
      </xdr:nvSpPr>
      <xdr:spPr>
        <a:xfrm>
          <a:off x="2962275" y="149680"/>
          <a:ext cx="4422321" cy="433886"/>
        </a:xfrm>
        <a:prstGeom prst="roundRect">
          <a:avLst/>
        </a:prstGeom>
        <a:solidFill>
          <a:srgbClr val="E0675E"/>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LAICITE</a:t>
          </a:r>
        </a:p>
      </xdr:txBody>
    </xdr:sp>
    <xdr:clientData/>
  </xdr:twoCellAnchor>
  <xdr:twoCellAnchor>
    <xdr:from>
      <xdr:col>11</xdr:col>
      <xdr:colOff>17690</xdr:colOff>
      <xdr:row>1</xdr:row>
      <xdr:rowOff>13607</xdr:rowOff>
    </xdr:from>
    <xdr:to>
      <xdr:col>13</xdr:col>
      <xdr:colOff>1283154</xdr:colOff>
      <xdr:row>3</xdr:row>
      <xdr:rowOff>0</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0CFAB0A5-739A-4CA8-B884-DD63EAACB03E}"/>
            </a:ext>
          </a:extLst>
        </xdr:cNvPr>
        <xdr:cNvSpPr/>
      </xdr:nvSpPr>
      <xdr:spPr>
        <a:xfrm>
          <a:off x="13924190" y="204107"/>
          <a:ext cx="27894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54428</xdr:colOff>
      <xdr:row>0</xdr:row>
      <xdr:rowOff>47626</xdr:rowOff>
    </xdr:from>
    <xdr:to>
      <xdr:col>14</xdr:col>
      <xdr:colOff>666750</xdr:colOff>
      <xdr:row>2</xdr:row>
      <xdr:rowOff>175343</xdr:rowOff>
    </xdr:to>
    <xdr:sp macro="" textlink="">
      <xdr:nvSpPr>
        <xdr:cNvPr id="4" name="Flèche : courbe vers le bas 3">
          <a:hlinkClick xmlns:r="http://schemas.openxmlformats.org/officeDocument/2006/relationships" r:id="rId1"/>
          <a:extLst>
            <a:ext uri="{FF2B5EF4-FFF2-40B4-BE49-F238E27FC236}">
              <a16:creationId xmlns:a16="http://schemas.microsoft.com/office/drawing/2014/main" id="{443E77CB-E828-472F-9F91-8198BB0A66E9}"/>
            </a:ext>
          </a:extLst>
        </xdr:cNvPr>
        <xdr:cNvSpPr/>
      </xdr:nvSpPr>
      <xdr:spPr>
        <a:xfrm rot="5400000">
          <a:off x="16856623" y="-417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19050</xdr:colOff>
      <xdr:row>1</xdr:row>
      <xdr:rowOff>1</xdr:rowOff>
    </xdr:from>
    <xdr:to>
      <xdr:col>4</xdr:col>
      <xdr:colOff>19050</xdr:colOff>
      <xdr:row>2</xdr:row>
      <xdr:rowOff>173991</xdr:rowOff>
    </xdr:to>
    <xdr:sp macro="" textlink="">
      <xdr:nvSpPr>
        <xdr:cNvPr id="2" name="Rectangle : coins arrondis 1">
          <a:extLst>
            <a:ext uri="{FF2B5EF4-FFF2-40B4-BE49-F238E27FC236}">
              <a16:creationId xmlns:a16="http://schemas.microsoft.com/office/drawing/2014/main" id="{64071DE0-2265-49D9-BECC-43F7BD44C8EB}"/>
            </a:ext>
          </a:extLst>
        </xdr:cNvPr>
        <xdr:cNvSpPr/>
      </xdr:nvSpPr>
      <xdr:spPr>
        <a:xfrm>
          <a:off x="2944586" y="190501"/>
          <a:ext cx="4912178" cy="364490"/>
        </a:xfrm>
        <a:prstGeom prst="roundRect">
          <a:avLst/>
        </a:prstGeom>
        <a:solidFill>
          <a:srgbClr val="E0675E"/>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LECTURE</a:t>
          </a:r>
        </a:p>
      </xdr:txBody>
    </xdr:sp>
    <xdr:clientData/>
  </xdr:twoCellAnchor>
  <xdr:twoCellAnchor>
    <xdr:from>
      <xdr:col>11</xdr:col>
      <xdr:colOff>13607</xdr:colOff>
      <xdr:row>0</xdr:row>
      <xdr:rowOff>186418</xdr:rowOff>
    </xdr:from>
    <xdr:to>
      <xdr:col>13</xdr:col>
      <xdr:colOff>1156606</xdr:colOff>
      <xdr:row>2</xdr:row>
      <xdr:rowOff>172811</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E58DA7B1-F6D9-4E2E-A81C-4D9DD9BB9C7F}"/>
            </a:ext>
          </a:extLst>
        </xdr:cNvPr>
        <xdr:cNvSpPr/>
      </xdr:nvSpPr>
      <xdr:spPr>
        <a:xfrm>
          <a:off x="13620750" y="186418"/>
          <a:ext cx="266699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50346</xdr:colOff>
      <xdr:row>0</xdr:row>
      <xdr:rowOff>53069</xdr:rowOff>
    </xdr:from>
    <xdr:to>
      <xdr:col>14</xdr:col>
      <xdr:colOff>662668</xdr:colOff>
      <xdr:row>2</xdr:row>
      <xdr:rowOff>180786</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CDC7D4C0-BE83-40E8-92ED-51DCD0B28680}"/>
            </a:ext>
          </a:extLst>
        </xdr:cNvPr>
        <xdr:cNvSpPr/>
      </xdr:nvSpPr>
      <xdr:spPr>
        <a:xfrm rot="5400000">
          <a:off x="16430719" y="1267"/>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2</xdr:col>
      <xdr:colOff>0</xdr:colOff>
      <xdr:row>0</xdr:row>
      <xdr:rowOff>176893</xdr:rowOff>
    </xdr:from>
    <xdr:to>
      <xdr:col>4</xdr:col>
      <xdr:colOff>0</xdr:colOff>
      <xdr:row>3</xdr:row>
      <xdr:rowOff>2540</xdr:rowOff>
    </xdr:to>
    <xdr:sp macro="" textlink="">
      <xdr:nvSpPr>
        <xdr:cNvPr id="2" name="Rectangle : coins arrondis 1">
          <a:extLst>
            <a:ext uri="{FF2B5EF4-FFF2-40B4-BE49-F238E27FC236}">
              <a16:creationId xmlns:a16="http://schemas.microsoft.com/office/drawing/2014/main" id="{8516A229-172E-4AAE-922F-3C38EFED6437}"/>
            </a:ext>
          </a:extLst>
        </xdr:cNvPr>
        <xdr:cNvSpPr/>
      </xdr:nvSpPr>
      <xdr:spPr>
        <a:xfrm>
          <a:off x="2993571" y="176893"/>
          <a:ext cx="4408715" cy="397147"/>
        </a:xfrm>
        <a:prstGeom prst="roundRect">
          <a:avLst/>
        </a:prstGeom>
        <a:solidFill>
          <a:srgbClr val="E0675E"/>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LOISIRS</a:t>
          </a:r>
        </a:p>
      </xdr:txBody>
    </xdr:sp>
    <xdr:clientData/>
  </xdr:twoCellAnchor>
  <xdr:twoCellAnchor>
    <xdr:from>
      <xdr:col>11</xdr:col>
      <xdr:colOff>16631</xdr:colOff>
      <xdr:row>1</xdr:row>
      <xdr:rowOff>0</xdr:rowOff>
    </xdr:from>
    <xdr:to>
      <xdr:col>13</xdr:col>
      <xdr:colOff>1186845</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2D33A96D-B9AF-4BB7-847A-C7148C98EDC0}"/>
            </a:ext>
          </a:extLst>
        </xdr:cNvPr>
        <xdr:cNvSpPr/>
      </xdr:nvSpPr>
      <xdr:spPr>
        <a:xfrm>
          <a:off x="14412988" y="190500"/>
          <a:ext cx="269421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65012</xdr:colOff>
      <xdr:row>0</xdr:row>
      <xdr:rowOff>80133</xdr:rowOff>
    </xdr:from>
    <xdr:to>
      <xdr:col>14</xdr:col>
      <xdr:colOff>677334</xdr:colOff>
      <xdr:row>3</xdr:row>
      <xdr:rowOff>17350</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5A6673EC-532B-430F-9E40-AF162B5DE90B}"/>
            </a:ext>
          </a:extLst>
        </xdr:cNvPr>
        <xdr:cNvSpPr/>
      </xdr:nvSpPr>
      <xdr:spPr>
        <a:xfrm rot="5400000">
          <a:off x="17261814" y="28331"/>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xdr:col>
      <xdr:colOff>9525</xdr:colOff>
      <xdr:row>1</xdr:row>
      <xdr:rowOff>1</xdr:rowOff>
    </xdr:from>
    <xdr:to>
      <xdr:col>4</xdr:col>
      <xdr:colOff>9525</xdr:colOff>
      <xdr:row>3</xdr:row>
      <xdr:rowOff>40821</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430913CA-4D12-49B6-815F-781037BE4DD4}"/>
            </a:ext>
          </a:extLst>
        </xdr:cNvPr>
        <xdr:cNvSpPr/>
      </xdr:nvSpPr>
      <xdr:spPr>
        <a:xfrm>
          <a:off x="1533525" y="190501"/>
          <a:ext cx="1986643" cy="421820"/>
        </a:xfrm>
        <a:prstGeom prst="roundRect">
          <a:avLst/>
        </a:prstGeom>
        <a:solidFill>
          <a:srgbClr val="B1DDC1"/>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MATHS</a:t>
          </a:r>
        </a:p>
      </xdr:txBody>
    </xdr:sp>
    <xdr:clientData/>
  </xdr:twoCellAnchor>
  <xdr:twoCellAnchor>
    <xdr:from>
      <xdr:col>11</xdr:col>
      <xdr:colOff>9525</xdr:colOff>
      <xdr:row>1</xdr:row>
      <xdr:rowOff>32658</xdr:rowOff>
    </xdr:from>
    <xdr:to>
      <xdr:col>13</xdr:col>
      <xdr:colOff>1057275</xdr:colOff>
      <xdr:row>3</xdr:row>
      <xdr:rowOff>19051</xdr:rowOff>
    </xdr:to>
    <xdr:sp macro="" textlink="">
      <xdr:nvSpPr>
        <xdr:cNvPr id="4" name="Rectangle : coins arrondis 3">
          <a:hlinkClick xmlns:r="http://schemas.openxmlformats.org/officeDocument/2006/relationships" r:id="rId2"/>
          <a:extLst>
            <a:ext uri="{FF2B5EF4-FFF2-40B4-BE49-F238E27FC236}">
              <a16:creationId xmlns:a16="http://schemas.microsoft.com/office/drawing/2014/main" id="{D57A2D31-275F-4419-A071-7CF356547341}"/>
            </a:ext>
          </a:extLst>
        </xdr:cNvPr>
        <xdr:cNvSpPr/>
      </xdr:nvSpPr>
      <xdr:spPr>
        <a:xfrm>
          <a:off x="14106525" y="223158"/>
          <a:ext cx="2571750"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91168</xdr:colOff>
      <xdr:row>0</xdr:row>
      <xdr:rowOff>95252</xdr:rowOff>
    </xdr:from>
    <xdr:to>
      <xdr:col>14</xdr:col>
      <xdr:colOff>703490</xdr:colOff>
      <xdr:row>3</xdr:row>
      <xdr:rowOff>32469</xdr:rowOff>
    </xdr:to>
    <xdr:sp macro="" textlink="">
      <xdr:nvSpPr>
        <xdr:cNvPr id="6" name="Flèche : courbe vers le bas 5">
          <a:hlinkClick xmlns:r="http://schemas.openxmlformats.org/officeDocument/2006/relationships" r:id="rId2"/>
          <a:extLst>
            <a:ext uri="{FF2B5EF4-FFF2-40B4-BE49-F238E27FC236}">
              <a16:creationId xmlns:a16="http://schemas.microsoft.com/office/drawing/2014/main" id="{CB1DCF98-D154-421F-9AA4-9684E565C8F2}"/>
            </a:ext>
          </a:extLst>
        </xdr:cNvPr>
        <xdr:cNvSpPr/>
      </xdr:nvSpPr>
      <xdr:spPr>
        <a:xfrm rot="5400000">
          <a:off x="16866149" y="4345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2</xdr:col>
      <xdr:colOff>13607</xdr:colOff>
      <xdr:row>1</xdr:row>
      <xdr:rowOff>58511</xdr:rowOff>
    </xdr:from>
    <xdr:to>
      <xdr:col>4</xdr:col>
      <xdr:colOff>13607</xdr:colOff>
      <xdr:row>2</xdr:row>
      <xdr:rowOff>175351</xdr:rowOff>
    </xdr:to>
    <xdr:sp macro="" textlink="">
      <xdr:nvSpPr>
        <xdr:cNvPr id="2" name="Rectangle : coins arrondis 1">
          <a:extLst>
            <a:ext uri="{FF2B5EF4-FFF2-40B4-BE49-F238E27FC236}">
              <a16:creationId xmlns:a16="http://schemas.microsoft.com/office/drawing/2014/main" id="{FA22C5C3-77CE-4977-8D9B-3C5095551A87}"/>
            </a:ext>
          </a:extLst>
        </xdr:cNvPr>
        <xdr:cNvSpPr/>
      </xdr:nvSpPr>
      <xdr:spPr>
        <a:xfrm>
          <a:off x="2054678" y="249011"/>
          <a:ext cx="2394858" cy="307340"/>
        </a:xfrm>
        <a:prstGeom prst="roundRect">
          <a:avLst/>
        </a:prstGeom>
        <a:solidFill>
          <a:srgbClr val="B1DDC1"/>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t>MEDIATION</a:t>
          </a:r>
        </a:p>
      </xdr:txBody>
    </xdr:sp>
    <xdr:clientData/>
  </xdr:twoCellAnchor>
  <xdr:twoCellAnchor>
    <xdr:from>
      <xdr:col>11</xdr:col>
      <xdr:colOff>5443</xdr:colOff>
      <xdr:row>1</xdr:row>
      <xdr:rowOff>17689</xdr:rowOff>
    </xdr:from>
    <xdr:to>
      <xdr:col>13</xdr:col>
      <xdr:colOff>1270907</xdr:colOff>
      <xdr:row>3</xdr:row>
      <xdr:rowOff>4082</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E35C59F6-E8B0-430B-8D5E-16F944551A6E}"/>
            </a:ext>
          </a:extLst>
        </xdr:cNvPr>
        <xdr:cNvSpPr/>
      </xdr:nvSpPr>
      <xdr:spPr>
        <a:xfrm>
          <a:off x="12905014" y="208189"/>
          <a:ext cx="2789464"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95250</xdr:colOff>
      <xdr:row>0</xdr:row>
      <xdr:rowOff>65315</xdr:rowOff>
    </xdr:from>
    <xdr:to>
      <xdr:col>14</xdr:col>
      <xdr:colOff>707572</xdr:colOff>
      <xdr:row>3</xdr:row>
      <xdr:rowOff>2532</xdr:rowOff>
    </xdr:to>
    <xdr:sp macro="" textlink="">
      <xdr:nvSpPr>
        <xdr:cNvPr id="4" name="Flèche : courbe vers le bas 3">
          <a:hlinkClick xmlns:r="http://schemas.openxmlformats.org/officeDocument/2006/relationships" r:id="rId1"/>
          <a:extLst>
            <a:ext uri="{FF2B5EF4-FFF2-40B4-BE49-F238E27FC236}">
              <a16:creationId xmlns:a16="http://schemas.microsoft.com/office/drawing/2014/main" id="{1A79D3AF-702C-46B3-9D0E-E84D93B2C7D7}"/>
            </a:ext>
          </a:extLst>
        </xdr:cNvPr>
        <xdr:cNvSpPr/>
      </xdr:nvSpPr>
      <xdr:spPr>
        <a:xfrm rot="5400000">
          <a:off x="15890516" y="13513"/>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1</xdr:col>
      <xdr:colOff>748393</xdr:colOff>
      <xdr:row>3</xdr:row>
      <xdr:rowOff>353787</xdr:rowOff>
    </xdr:from>
    <xdr:to>
      <xdr:col>3</xdr:col>
      <xdr:colOff>979715</xdr:colOff>
      <xdr:row>3</xdr:row>
      <xdr:rowOff>884464</xdr:rowOff>
    </xdr:to>
    <xdr:sp macro="" textlink="">
      <xdr:nvSpPr>
        <xdr:cNvPr id="6" name="Rectangle : coins arrondis 5">
          <a:hlinkClick xmlns:r="http://schemas.openxmlformats.org/officeDocument/2006/relationships" r:id="rId2"/>
          <a:extLst>
            <a:ext uri="{FF2B5EF4-FFF2-40B4-BE49-F238E27FC236}">
              <a16:creationId xmlns:a16="http://schemas.microsoft.com/office/drawing/2014/main" id="{1B951A6F-4173-4FE9-B94E-20F344E06105}"/>
            </a:ext>
          </a:extLst>
        </xdr:cNvPr>
        <xdr:cNvSpPr/>
      </xdr:nvSpPr>
      <xdr:spPr>
        <a:xfrm>
          <a:off x="2966357" y="925287"/>
          <a:ext cx="5089072" cy="530677"/>
        </a:xfrm>
        <a:prstGeom prst="roundRect">
          <a:avLst/>
        </a:prstGeom>
        <a:solidFill>
          <a:srgbClr val="B1DDC1"/>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fr-FR" sz="1200" b="1">
            <a:latin typeface="Arial" panose="020B0604020202020204" pitchFamily="34" charset="0"/>
            <a:cs typeface="Arial" panose="020B0604020202020204" pitchFamily="34" charset="0"/>
          </a:endParaRPr>
        </a:p>
        <a:p>
          <a:pPr algn="ctr"/>
          <a:r>
            <a:rPr lang="fr-FR" sz="1400" b="1">
              <a:latin typeface="Arial" panose="020B0604020202020204" pitchFamily="34" charset="0"/>
              <a:cs typeface="Arial" panose="020B0604020202020204" pitchFamily="34" charset="0"/>
            </a:rPr>
            <a:t>MEDIATION</a:t>
          </a:r>
        </a:p>
      </xdr:txBody>
    </xdr:sp>
    <xdr:clientData/>
  </xdr:twoCellAnchor>
  <xdr:twoCellAnchor>
    <xdr:from>
      <xdr:col>14</xdr:col>
      <xdr:colOff>40822</xdr:colOff>
      <xdr:row>3</xdr:row>
      <xdr:rowOff>503466</xdr:rowOff>
    </xdr:from>
    <xdr:to>
      <xdr:col>14</xdr:col>
      <xdr:colOff>653144</xdr:colOff>
      <xdr:row>3</xdr:row>
      <xdr:rowOff>1012183</xdr:rowOff>
    </xdr:to>
    <xdr:sp macro="" textlink="">
      <xdr:nvSpPr>
        <xdr:cNvPr id="13" name="Flèche : courbe vers le bas 12">
          <a:hlinkClick xmlns:r="http://schemas.openxmlformats.org/officeDocument/2006/relationships" r:id="rId1"/>
          <a:extLst>
            <a:ext uri="{FF2B5EF4-FFF2-40B4-BE49-F238E27FC236}">
              <a16:creationId xmlns:a16="http://schemas.microsoft.com/office/drawing/2014/main" id="{158F9462-7D6A-4A02-894C-A8F78C982F5E}"/>
            </a:ext>
          </a:extLst>
        </xdr:cNvPr>
        <xdr:cNvSpPr/>
      </xdr:nvSpPr>
      <xdr:spPr>
        <a:xfrm rot="5400000">
          <a:off x="17360088" y="102316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11</xdr:col>
      <xdr:colOff>0</xdr:colOff>
      <xdr:row>3</xdr:row>
      <xdr:rowOff>585107</xdr:rowOff>
    </xdr:from>
    <xdr:to>
      <xdr:col>13</xdr:col>
      <xdr:colOff>1211036</xdr:colOff>
      <xdr:row>3</xdr:row>
      <xdr:rowOff>952500</xdr:rowOff>
    </xdr:to>
    <xdr:sp macro="" textlink="">
      <xdr:nvSpPr>
        <xdr:cNvPr id="15" name="Rectangle : coins arrondis 14">
          <a:hlinkClick xmlns:r="http://schemas.openxmlformats.org/officeDocument/2006/relationships" r:id="rId1"/>
          <a:extLst>
            <a:ext uri="{FF2B5EF4-FFF2-40B4-BE49-F238E27FC236}">
              <a16:creationId xmlns:a16="http://schemas.microsoft.com/office/drawing/2014/main" id="{AF07AF0E-CFE1-4F5A-BB31-9D9F8968F850}"/>
            </a:ext>
          </a:extLst>
        </xdr:cNvPr>
        <xdr:cNvSpPr/>
      </xdr:nvSpPr>
      <xdr:spPr>
        <a:xfrm>
          <a:off x="14423571" y="1156607"/>
          <a:ext cx="2735036"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2</xdr:col>
      <xdr:colOff>9525</xdr:colOff>
      <xdr:row>0</xdr:row>
      <xdr:rowOff>176893</xdr:rowOff>
    </xdr:from>
    <xdr:to>
      <xdr:col>4</xdr:col>
      <xdr:colOff>9525</xdr:colOff>
      <xdr:row>2</xdr:row>
      <xdr:rowOff>177165</xdr:rowOff>
    </xdr:to>
    <xdr:sp macro="" textlink="">
      <xdr:nvSpPr>
        <xdr:cNvPr id="2" name="Rectangle : coins arrondis 1">
          <a:extLst>
            <a:ext uri="{FF2B5EF4-FFF2-40B4-BE49-F238E27FC236}">
              <a16:creationId xmlns:a16="http://schemas.microsoft.com/office/drawing/2014/main" id="{BCBE7E3A-FAD8-4E97-B309-E00BC95BE53F}"/>
            </a:ext>
          </a:extLst>
        </xdr:cNvPr>
        <xdr:cNvSpPr/>
      </xdr:nvSpPr>
      <xdr:spPr>
        <a:xfrm>
          <a:off x="3438525" y="176893"/>
          <a:ext cx="4599214" cy="381272"/>
        </a:xfrm>
        <a:prstGeom prst="roundRect">
          <a:avLst/>
        </a:prstGeom>
        <a:solidFill>
          <a:srgbClr val="ECFB9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NAISSANCE</a:t>
          </a:r>
        </a:p>
      </xdr:txBody>
    </xdr:sp>
    <xdr:clientData/>
  </xdr:twoCellAnchor>
  <xdr:twoCellAnchor>
    <xdr:from>
      <xdr:col>11</xdr:col>
      <xdr:colOff>27214</xdr:colOff>
      <xdr:row>1</xdr:row>
      <xdr:rowOff>5443</xdr:rowOff>
    </xdr:from>
    <xdr:to>
      <xdr:col>13</xdr:col>
      <xdr:colOff>1115785</xdr:colOff>
      <xdr:row>2</xdr:row>
      <xdr:rowOff>182336</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88C748AB-B22C-4224-959E-8448AD9C6AF8}"/>
            </a:ext>
          </a:extLst>
        </xdr:cNvPr>
        <xdr:cNvSpPr/>
      </xdr:nvSpPr>
      <xdr:spPr>
        <a:xfrm>
          <a:off x="11947071" y="195943"/>
          <a:ext cx="2612571"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87086</xdr:colOff>
      <xdr:row>0</xdr:row>
      <xdr:rowOff>74841</xdr:rowOff>
    </xdr:from>
    <xdr:to>
      <xdr:col>14</xdr:col>
      <xdr:colOff>699408</xdr:colOff>
      <xdr:row>3</xdr:row>
      <xdr:rowOff>12058</xdr:rowOff>
    </xdr:to>
    <xdr:sp macro="" textlink="">
      <xdr:nvSpPr>
        <xdr:cNvPr id="4" name="Flèche : courbe vers le bas 3">
          <a:hlinkClick xmlns:r="http://schemas.openxmlformats.org/officeDocument/2006/relationships" r:id="rId1"/>
          <a:extLst>
            <a:ext uri="{FF2B5EF4-FFF2-40B4-BE49-F238E27FC236}">
              <a16:creationId xmlns:a16="http://schemas.microsoft.com/office/drawing/2014/main" id="{1A000BA2-9F32-43FE-9D1E-BA542D606B3C}"/>
            </a:ext>
          </a:extLst>
        </xdr:cNvPr>
        <xdr:cNvSpPr/>
      </xdr:nvSpPr>
      <xdr:spPr>
        <a:xfrm rot="5400000">
          <a:off x="14725745" y="23039"/>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2</xdr:col>
      <xdr:colOff>19050</xdr:colOff>
      <xdr:row>1</xdr:row>
      <xdr:rowOff>13607</xdr:rowOff>
    </xdr:from>
    <xdr:to>
      <xdr:col>2</xdr:col>
      <xdr:colOff>3034393</xdr:colOff>
      <xdr:row>3</xdr:row>
      <xdr:rowOff>13606</xdr:rowOff>
    </xdr:to>
    <xdr:sp macro="" textlink="">
      <xdr:nvSpPr>
        <xdr:cNvPr id="2" name="Rectangle : coins arrondis 1">
          <a:extLst>
            <a:ext uri="{FF2B5EF4-FFF2-40B4-BE49-F238E27FC236}">
              <a16:creationId xmlns:a16="http://schemas.microsoft.com/office/drawing/2014/main" id="{09A0EA24-A3D4-4223-811C-ACBFE5C691C4}"/>
            </a:ext>
          </a:extLst>
        </xdr:cNvPr>
        <xdr:cNvSpPr/>
      </xdr:nvSpPr>
      <xdr:spPr>
        <a:xfrm>
          <a:off x="2944586" y="204107"/>
          <a:ext cx="3015343" cy="380999"/>
        </a:xfrm>
        <a:prstGeom prst="roundRect">
          <a:avLst/>
        </a:prstGeom>
        <a:solidFill>
          <a:srgbClr val="ECFB9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NUMERIQUE</a:t>
          </a:r>
        </a:p>
      </xdr:txBody>
    </xdr:sp>
    <xdr:clientData/>
  </xdr:twoCellAnchor>
  <xdr:twoCellAnchor>
    <xdr:from>
      <xdr:col>10</xdr:col>
      <xdr:colOff>907596</xdr:colOff>
      <xdr:row>1</xdr:row>
      <xdr:rowOff>13607</xdr:rowOff>
    </xdr:from>
    <xdr:to>
      <xdr:col>13</xdr:col>
      <xdr:colOff>1043668</xdr:colOff>
      <xdr:row>3</xdr:row>
      <xdr:rowOff>0</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EA441A28-8423-484A-9B7E-4C801BA35927}"/>
            </a:ext>
          </a:extLst>
        </xdr:cNvPr>
        <xdr:cNvSpPr/>
      </xdr:nvSpPr>
      <xdr:spPr>
        <a:xfrm>
          <a:off x="14201775" y="204107"/>
          <a:ext cx="2571750"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9525</xdr:colOff>
      <xdr:row>0</xdr:row>
      <xdr:rowOff>34020</xdr:rowOff>
    </xdr:from>
    <xdr:to>
      <xdr:col>14</xdr:col>
      <xdr:colOff>621847</xdr:colOff>
      <xdr:row>2</xdr:row>
      <xdr:rowOff>161737</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9BD587F1-D828-405A-93EA-D74B95D70087}"/>
            </a:ext>
          </a:extLst>
        </xdr:cNvPr>
        <xdr:cNvSpPr/>
      </xdr:nvSpPr>
      <xdr:spPr>
        <a:xfrm rot="5400000">
          <a:off x="16893363" y="-1778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2</xdr:col>
      <xdr:colOff>15240</xdr:colOff>
      <xdr:row>0</xdr:row>
      <xdr:rowOff>176893</xdr:rowOff>
    </xdr:from>
    <xdr:to>
      <xdr:col>2</xdr:col>
      <xdr:colOff>2952750</xdr:colOff>
      <xdr:row>3</xdr:row>
      <xdr:rowOff>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762D03E3-5552-4B54-AAD2-AE1F0E666299}"/>
            </a:ext>
          </a:extLst>
        </xdr:cNvPr>
        <xdr:cNvSpPr/>
      </xdr:nvSpPr>
      <xdr:spPr>
        <a:xfrm>
          <a:off x="2995204" y="176893"/>
          <a:ext cx="2937510" cy="394607"/>
        </a:xfrm>
        <a:prstGeom prst="roundRect">
          <a:avLst/>
        </a:prstGeom>
        <a:solidFill>
          <a:srgbClr val="FFFF66"/>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PEDAGOGIE</a:t>
          </a:r>
        </a:p>
      </xdr:txBody>
    </xdr:sp>
    <xdr:clientData/>
  </xdr:twoCellAnchor>
  <xdr:twoCellAnchor>
    <xdr:from>
      <xdr:col>11</xdr:col>
      <xdr:colOff>17690</xdr:colOff>
      <xdr:row>1</xdr:row>
      <xdr:rowOff>19050</xdr:rowOff>
    </xdr:from>
    <xdr:to>
      <xdr:col>13</xdr:col>
      <xdr:colOff>1269547</xdr:colOff>
      <xdr:row>3</xdr:row>
      <xdr:rowOff>5443</xdr:rowOff>
    </xdr:to>
    <xdr:sp macro="" textlink="">
      <xdr:nvSpPr>
        <xdr:cNvPr id="4" name="Rectangle : coins arrondis 3">
          <a:hlinkClick xmlns:r="http://schemas.openxmlformats.org/officeDocument/2006/relationships" r:id="rId2"/>
          <a:extLst>
            <a:ext uri="{FF2B5EF4-FFF2-40B4-BE49-F238E27FC236}">
              <a16:creationId xmlns:a16="http://schemas.microsoft.com/office/drawing/2014/main" id="{F0E39914-9B48-42FA-834C-24C5473B4B25}"/>
            </a:ext>
          </a:extLst>
        </xdr:cNvPr>
        <xdr:cNvSpPr/>
      </xdr:nvSpPr>
      <xdr:spPr>
        <a:xfrm>
          <a:off x="14427654" y="209550"/>
          <a:ext cx="2775857"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104775</xdr:colOff>
      <xdr:row>0</xdr:row>
      <xdr:rowOff>76202</xdr:rowOff>
    </xdr:from>
    <xdr:to>
      <xdr:col>14</xdr:col>
      <xdr:colOff>717097</xdr:colOff>
      <xdr:row>3</xdr:row>
      <xdr:rowOff>13419</xdr:rowOff>
    </xdr:to>
    <xdr:sp macro="" textlink="">
      <xdr:nvSpPr>
        <xdr:cNvPr id="5" name="Flèche : courbe vers le bas 4">
          <a:hlinkClick xmlns:r="http://schemas.openxmlformats.org/officeDocument/2006/relationships" r:id="rId2"/>
          <a:extLst>
            <a:ext uri="{FF2B5EF4-FFF2-40B4-BE49-F238E27FC236}">
              <a16:creationId xmlns:a16="http://schemas.microsoft.com/office/drawing/2014/main" id="{24645741-DD27-46DB-8D2B-F438F2E7C459}"/>
            </a:ext>
          </a:extLst>
        </xdr:cNvPr>
        <xdr:cNvSpPr/>
      </xdr:nvSpPr>
      <xdr:spPr>
        <a:xfrm rot="5400000">
          <a:off x="17396827" y="2440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1156606</xdr:colOff>
      <xdr:row>1</xdr:row>
      <xdr:rowOff>13608</xdr:rowOff>
    </xdr:from>
    <xdr:to>
      <xdr:col>3</xdr:col>
      <xdr:colOff>1605642</xdr:colOff>
      <xdr:row>3</xdr:row>
      <xdr:rowOff>6986</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9BD76311-BE87-4097-B6B9-2C8BB6E01DCE}"/>
            </a:ext>
          </a:extLst>
        </xdr:cNvPr>
        <xdr:cNvSpPr/>
      </xdr:nvSpPr>
      <xdr:spPr>
        <a:xfrm>
          <a:off x="3646713" y="204108"/>
          <a:ext cx="2598965" cy="374378"/>
        </a:xfrm>
        <a:prstGeom prst="roundRect">
          <a:avLst/>
        </a:prstGeom>
        <a:solidFill>
          <a:srgbClr val="BDDCFB"/>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RACISME</a:t>
          </a:r>
        </a:p>
      </xdr:txBody>
    </xdr:sp>
    <xdr:clientData/>
  </xdr:twoCellAnchor>
  <xdr:twoCellAnchor>
    <xdr:from>
      <xdr:col>12</xdr:col>
      <xdr:colOff>0</xdr:colOff>
      <xdr:row>1</xdr:row>
      <xdr:rowOff>9525</xdr:rowOff>
    </xdr:from>
    <xdr:to>
      <xdr:col>14</xdr:col>
      <xdr:colOff>707571</xdr:colOff>
      <xdr:row>2</xdr:row>
      <xdr:rowOff>186418</xdr:rowOff>
    </xdr:to>
    <xdr:sp macro="" textlink="">
      <xdr:nvSpPr>
        <xdr:cNvPr id="4" name="Rectangle : coins arrondis 3">
          <a:hlinkClick xmlns:r="http://schemas.openxmlformats.org/officeDocument/2006/relationships" r:id="rId2"/>
          <a:extLst>
            <a:ext uri="{FF2B5EF4-FFF2-40B4-BE49-F238E27FC236}">
              <a16:creationId xmlns:a16="http://schemas.microsoft.com/office/drawing/2014/main" id="{02E4D552-5500-4434-9CCA-9BF98BD8B1ED}"/>
            </a:ext>
          </a:extLst>
        </xdr:cNvPr>
        <xdr:cNvSpPr/>
      </xdr:nvSpPr>
      <xdr:spPr>
        <a:xfrm>
          <a:off x="10258425" y="200025"/>
          <a:ext cx="2231571"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15</xdr:col>
      <xdr:colOff>28575</xdr:colOff>
      <xdr:row>0</xdr:row>
      <xdr:rowOff>66676</xdr:rowOff>
    </xdr:from>
    <xdr:to>
      <xdr:col>15</xdr:col>
      <xdr:colOff>640897</xdr:colOff>
      <xdr:row>3</xdr:row>
      <xdr:rowOff>3893</xdr:rowOff>
    </xdr:to>
    <xdr:sp macro="" textlink="">
      <xdr:nvSpPr>
        <xdr:cNvPr id="6" name="Flèche : courbe vers le bas 5">
          <a:hlinkClick xmlns:r="http://schemas.openxmlformats.org/officeDocument/2006/relationships" r:id="rId2"/>
          <a:extLst>
            <a:ext uri="{FF2B5EF4-FFF2-40B4-BE49-F238E27FC236}">
              <a16:creationId xmlns:a16="http://schemas.microsoft.com/office/drawing/2014/main" id="{3D107EBB-3F52-4410-A50A-FA98818889B9}"/>
            </a:ext>
          </a:extLst>
        </xdr:cNvPr>
        <xdr:cNvSpPr/>
      </xdr:nvSpPr>
      <xdr:spPr>
        <a:xfrm rot="5400000">
          <a:off x="12624802" y="1487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2</xdr:col>
      <xdr:colOff>9525</xdr:colOff>
      <xdr:row>1</xdr:row>
      <xdr:rowOff>1</xdr:rowOff>
    </xdr:from>
    <xdr:to>
      <xdr:col>4</xdr:col>
      <xdr:colOff>9525</xdr:colOff>
      <xdr:row>3</xdr:row>
      <xdr:rowOff>3811</xdr:rowOff>
    </xdr:to>
    <xdr:sp macro="" textlink="">
      <xdr:nvSpPr>
        <xdr:cNvPr id="2" name="Rectangle : coins arrondis 1">
          <a:extLst>
            <a:ext uri="{FF2B5EF4-FFF2-40B4-BE49-F238E27FC236}">
              <a16:creationId xmlns:a16="http://schemas.microsoft.com/office/drawing/2014/main" id="{DCACAEEF-C5F9-4723-B42D-57DC38DF030C}"/>
            </a:ext>
          </a:extLst>
        </xdr:cNvPr>
        <xdr:cNvSpPr/>
      </xdr:nvSpPr>
      <xdr:spPr>
        <a:xfrm>
          <a:off x="2948668" y="190501"/>
          <a:ext cx="5402036" cy="384810"/>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SANTE</a:t>
          </a:r>
        </a:p>
      </xdr:txBody>
    </xdr:sp>
    <xdr:clientData/>
  </xdr:twoCellAnchor>
  <xdr:twoCellAnchor>
    <xdr:from>
      <xdr:col>11</xdr:col>
      <xdr:colOff>17689</xdr:colOff>
      <xdr:row>1</xdr:row>
      <xdr:rowOff>0</xdr:rowOff>
    </xdr:from>
    <xdr:to>
      <xdr:col>13</xdr:col>
      <xdr:colOff>1255938</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08433C5C-1700-4436-803D-8CB303CC1D13}"/>
            </a:ext>
          </a:extLst>
        </xdr:cNvPr>
        <xdr:cNvSpPr/>
      </xdr:nvSpPr>
      <xdr:spPr>
        <a:xfrm>
          <a:off x="14182725" y="190500"/>
          <a:ext cx="276224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81643</xdr:colOff>
      <xdr:row>0</xdr:row>
      <xdr:rowOff>53070</xdr:rowOff>
    </xdr:from>
    <xdr:to>
      <xdr:col>14</xdr:col>
      <xdr:colOff>693965</xdr:colOff>
      <xdr:row>2</xdr:row>
      <xdr:rowOff>180787</xdr:rowOff>
    </xdr:to>
    <xdr:sp macro="" textlink="">
      <xdr:nvSpPr>
        <xdr:cNvPr id="7" name="Flèche : courbe vers le bas 6">
          <a:hlinkClick xmlns:r="http://schemas.openxmlformats.org/officeDocument/2006/relationships" r:id="rId1"/>
          <a:extLst>
            <a:ext uri="{FF2B5EF4-FFF2-40B4-BE49-F238E27FC236}">
              <a16:creationId xmlns:a16="http://schemas.microsoft.com/office/drawing/2014/main" id="{2B0C1E22-0EE0-419F-91EC-01017F2381C3}"/>
            </a:ext>
          </a:extLst>
        </xdr:cNvPr>
        <xdr:cNvSpPr/>
      </xdr:nvSpPr>
      <xdr:spPr>
        <a:xfrm rot="5400000">
          <a:off x="17115159" y="1268"/>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xdr:row>
      <xdr:rowOff>0</xdr:rowOff>
    </xdr:from>
    <xdr:to>
      <xdr:col>4</xdr:col>
      <xdr:colOff>1270</xdr:colOff>
      <xdr:row>2</xdr:row>
      <xdr:rowOff>177800</xdr:rowOff>
    </xdr:to>
    <xdr:sp macro="" textlink="">
      <xdr:nvSpPr>
        <xdr:cNvPr id="3" name="Rectangle : coins arrondis 2">
          <a:extLst>
            <a:ext uri="{FF2B5EF4-FFF2-40B4-BE49-F238E27FC236}">
              <a16:creationId xmlns:a16="http://schemas.microsoft.com/office/drawing/2014/main" id="{74ED4EF4-3585-4588-9CA6-3F7E3701224D}"/>
            </a:ext>
          </a:extLst>
        </xdr:cNvPr>
        <xdr:cNvSpPr/>
      </xdr:nvSpPr>
      <xdr:spPr>
        <a:xfrm>
          <a:off x="2962275" y="190500"/>
          <a:ext cx="5189674" cy="368300"/>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AIDE AUX ENFANTS</a:t>
          </a:r>
        </a:p>
      </xdr:txBody>
    </xdr:sp>
    <xdr:clientData/>
  </xdr:twoCellAnchor>
  <xdr:twoCellAnchor>
    <xdr:from>
      <xdr:col>11</xdr:col>
      <xdr:colOff>54428</xdr:colOff>
      <xdr:row>1</xdr:row>
      <xdr:rowOff>0</xdr:rowOff>
    </xdr:from>
    <xdr:to>
      <xdr:col>13</xdr:col>
      <xdr:colOff>1156606</xdr:colOff>
      <xdr:row>2</xdr:row>
      <xdr:rowOff>176893</xdr:rowOff>
    </xdr:to>
    <xdr:sp macro="" textlink="">
      <xdr:nvSpPr>
        <xdr:cNvPr id="5" name="Rectangle : coins arrondis 4">
          <a:hlinkClick xmlns:r="http://schemas.openxmlformats.org/officeDocument/2006/relationships" r:id="rId1"/>
          <a:extLst>
            <a:ext uri="{FF2B5EF4-FFF2-40B4-BE49-F238E27FC236}">
              <a16:creationId xmlns:a16="http://schemas.microsoft.com/office/drawing/2014/main" id="{EE37362F-68DE-4794-B224-AFF151B1AE64}"/>
            </a:ext>
          </a:extLst>
        </xdr:cNvPr>
        <xdr:cNvSpPr/>
      </xdr:nvSpPr>
      <xdr:spPr>
        <a:xfrm>
          <a:off x="11593285" y="190500"/>
          <a:ext cx="262617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73478</xdr:colOff>
      <xdr:row>0</xdr:row>
      <xdr:rowOff>6805</xdr:rowOff>
    </xdr:from>
    <xdr:to>
      <xdr:col>14</xdr:col>
      <xdr:colOff>685800</xdr:colOff>
      <xdr:row>2</xdr:row>
      <xdr:rowOff>134522</xdr:rowOff>
    </xdr:to>
    <xdr:sp macro="" textlink="">
      <xdr:nvSpPr>
        <xdr:cNvPr id="7" name="Flèche : courbe vers le bas 6">
          <a:hlinkClick xmlns:r="http://schemas.openxmlformats.org/officeDocument/2006/relationships" r:id="rId1"/>
          <a:extLst>
            <a:ext uri="{FF2B5EF4-FFF2-40B4-BE49-F238E27FC236}">
              <a16:creationId xmlns:a16="http://schemas.microsoft.com/office/drawing/2014/main" id="{97ECB4BB-AF1A-4681-80AB-D3BF69FB6C7D}"/>
            </a:ext>
          </a:extLst>
        </xdr:cNvPr>
        <xdr:cNvSpPr/>
      </xdr:nvSpPr>
      <xdr:spPr>
        <a:xfrm rot="5400000">
          <a:off x="14344744" y="-44997"/>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761998</xdr:colOff>
      <xdr:row>1</xdr:row>
      <xdr:rowOff>19050</xdr:rowOff>
    </xdr:from>
    <xdr:to>
      <xdr:col>3</xdr:col>
      <xdr:colOff>421822</xdr:colOff>
      <xdr:row>2</xdr:row>
      <xdr:rowOff>187325</xdr:rowOff>
    </xdr:to>
    <xdr:sp macro="" textlink="">
      <xdr:nvSpPr>
        <xdr:cNvPr id="2" name="Rectangle : coins arrondis 1">
          <a:extLst>
            <a:ext uri="{FF2B5EF4-FFF2-40B4-BE49-F238E27FC236}">
              <a16:creationId xmlns:a16="http://schemas.microsoft.com/office/drawing/2014/main" id="{063D2E72-A9C2-4AEB-AA9B-3872C4CED8D1}"/>
            </a:ext>
          </a:extLst>
        </xdr:cNvPr>
        <xdr:cNvSpPr/>
      </xdr:nvSpPr>
      <xdr:spPr>
        <a:xfrm>
          <a:off x="2966355" y="209550"/>
          <a:ext cx="3469824" cy="358775"/>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SCOLARITE ENFANTS MALADES</a:t>
          </a:r>
        </a:p>
      </xdr:txBody>
    </xdr:sp>
    <xdr:clientData/>
  </xdr:twoCellAnchor>
  <xdr:twoCellAnchor>
    <xdr:from>
      <xdr:col>11</xdr:col>
      <xdr:colOff>0</xdr:colOff>
      <xdr:row>1</xdr:row>
      <xdr:rowOff>27214</xdr:rowOff>
    </xdr:from>
    <xdr:to>
      <xdr:col>13</xdr:col>
      <xdr:colOff>993321</xdr:colOff>
      <xdr:row>3</xdr:row>
      <xdr:rowOff>13607</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B5B1A6FF-0001-443A-93B7-7FFC15E317E8}"/>
            </a:ext>
          </a:extLst>
        </xdr:cNvPr>
        <xdr:cNvSpPr/>
      </xdr:nvSpPr>
      <xdr:spPr>
        <a:xfrm>
          <a:off x="14478000" y="217714"/>
          <a:ext cx="2517321"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32657</xdr:colOff>
      <xdr:row>0</xdr:row>
      <xdr:rowOff>89808</xdr:rowOff>
    </xdr:from>
    <xdr:to>
      <xdr:col>14</xdr:col>
      <xdr:colOff>644979</xdr:colOff>
      <xdr:row>3</xdr:row>
      <xdr:rowOff>27025</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AEE467A7-5726-4937-99BD-AF5633519712}"/>
            </a:ext>
          </a:extLst>
        </xdr:cNvPr>
        <xdr:cNvSpPr/>
      </xdr:nvSpPr>
      <xdr:spPr>
        <a:xfrm rot="5400000">
          <a:off x="17134209" y="3800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2</xdr:col>
      <xdr:colOff>9525</xdr:colOff>
      <xdr:row>0</xdr:row>
      <xdr:rowOff>149680</xdr:rowOff>
    </xdr:from>
    <xdr:to>
      <xdr:col>4</xdr:col>
      <xdr:colOff>9525</xdr:colOff>
      <xdr:row>2</xdr:row>
      <xdr:rowOff>184786</xdr:rowOff>
    </xdr:to>
    <xdr:sp macro="" textlink="">
      <xdr:nvSpPr>
        <xdr:cNvPr id="2" name="Rectangle : coins arrondis 1">
          <a:extLst>
            <a:ext uri="{FF2B5EF4-FFF2-40B4-BE49-F238E27FC236}">
              <a16:creationId xmlns:a16="http://schemas.microsoft.com/office/drawing/2014/main" id="{55FBAA1C-1583-422E-B71E-A2A2F22E36C4}"/>
            </a:ext>
          </a:extLst>
        </xdr:cNvPr>
        <xdr:cNvSpPr/>
      </xdr:nvSpPr>
      <xdr:spPr>
        <a:xfrm>
          <a:off x="3234418" y="149680"/>
          <a:ext cx="4531178" cy="416106"/>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SECURITE ROUTIERE</a:t>
          </a:r>
        </a:p>
      </xdr:txBody>
    </xdr:sp>
    <xdr:clientData/>
  </xdr:twoCellAnchor>
  <xdr:twoCellAnchor>
    <xdr:from>
      <xdr:col>11</xdr:col>
      <xdr:colOff>13607</xdr:colOff>
      <xdr:row>1</xdr:row>
      <xdr:rowOff>0</xdr:rowOff>
    </xdr:from>
    <xdr:to>
      <xdr:col>13</xdr:col>
      <xdr:colOff>1251856</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94EA3E12-3A5B-4C34-93E3-698D51D5C56C}"/>
            </a:ext>
          </a:extLst>
        </xdr:cNvPr>
        <xdr:cNvSpPr/>
      </xdr:nvSpPr>
      <xdr:spPr>
        <a:xfrm>
          <a:off x="13239750" y="190500"/>
          <a:ext cx="276224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28575</xdr:colOff>
      <xdr:row>0</xdr:row>
      <xdr:rowOff>61234</xdr:rowOff>
    </xdr:from>
    <xdr:to>
      <xdr:col>14</xdr:col>
      <xdr:colOff>640897</xdr:colOff>
      <xdr:row>2</xdr:row>
      <xdr:rowOff>188951</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8E7F1481-1521-4517-A9EE-A261F2E33B6F}"/>
            </a:ext>
          </a:extLst>
        </xdr:cNvPr>
        <xdr:cNvSpPr/>
      </xdr:nvSpPr>
      <xdr:spPr>
        <a:xfrm rot="5400000">
          <a:off x="16123198" y="943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2</xdr:col>
      <xdr:colOff>0</xdr:colOff>
      <xdr:row>0</xdr:row>
      <xdr:rowOff>163286</xdr:rowOff>
    </xdr:from>
    <xdr:to>
      <xdr:col>3</xdr:col>
      <xdr:colOff>40821</xdr:colOff>
      <xdr:row>2</xdr:row>
      <xdr:rowOff>184785</xdr:rowOff>
    </xdr:to>
    <xdr:sp macro="" textlink="">
      <xdr:nvSpPr>
        <xdr:cNvPr id="2" name="Rectangle : coins arrondis 1">
          <a:extLst>
            <a:ext uri="{FF2B5EF4-FFF2-40B4-BE49-F238E27FC236}">
              <a16:creationId xmlns:a16="http://schemas.microsoft.com/office/drawing/2014/main" id="{B7CD3E3A-8BC8-44F8-9177-9D08B77AB1F0}"/>
            </a:ext>
          </a:extLst>
        </xdr:cNvPr>
        <xdr:cNvSpPr/>
      </xdr:nvSpPr>
      <xdr:spPr>
        <a:xfrm>
          <a:off x="2952750" y="163286"/>
          <a:ext cx="3619500" cy="402499"/>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SEXUALITE</a:t>
          </a:r>
        </a:p>
      </xdr:txBody>
    </xdr:sp>
    <xdr:clientData/>
  </xdr:twoCellAnchor>
  <xdr:twoCellAnchor>
    <xdr:from>
      <xdr:col>10</xdr:col>
      <xdr:colOff>1016454</xdr:colOff>
      <xdr:row>1</xdr:row>
      <xdr:rowOff>13607</xdr:rowOff>
    </xdr:from>
    <xdr:to>
      <xdr:col>13</xdr:col>
      <xdr:colOff>1125310</xdr:colOff>
      <xdr:row>3</xdr:row>
      <xdr:rowOff>0</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93C6E391-3BCB-440A-99D1-0EAD8F2BF479}"/>
            </a:ext>
          </a:extLst>
        </xdr:cNvPr>
        <xdr:cNvSpPr/>
      </xdr:nvSpPr>
      <xdr:spPr>
        <a:xfrm>
          <a:off x="13208454" y="204107"/>
          <a:ext cx="266699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54429</xdr:colOff>
      <xdr:row>0</xdr:row>
      <xdr:rowOff>65315</xdr:rowOff>
    </xdr:from>
    <xdr:to>
      <xdr:col>14</xdr:col>
      <xdr:colOff>666751</xdr:colOff>
      <xdr:row>3</xdr:row>
      <xdr:rowOff>2532</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727F7553-91E3-457A-B8F7-0C7068D65C5D}"/>
            </a:ext>
          </a:extLst>
        </xdr:cNvPr>
        <xdr:cNvSpPr/>
      </xdr:nvSpPr>
      <xdr:spPr>
        <a:xfrm rot="5400000">
          <a:off x="16053802" y="13513"/>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95250</xdr:colOff>
      <xdr:row>3</xdr:row>
      <xdr:rowOff>27214</xdr:rowOff>
    </xdr:to>
    <xdr:sp macro="" textlink="">
      <xdr:nvSpPr>
        <xdr:cNvPr id="2" name="Rectangle : coins arrondis 1">
          <a:extLst>
            <a:ext uri="{FF2B5EF4-FFF2-40B4-BE49-F238E27FC236}">
              <a16:creationId xmlns:a16="http://schemas.microsoft.com/office/drawing/2014/main" id="{04AA59AB-32C0-48A7-9E1A-FF38C7BF4350}"/>
            </a:ext>
          </a:extLst>
        </xdr:cNvPr>
        <xdr:cNvSpPr/>
      </xdr:nvSpPr>
      <xdr:spPr>
        <a:xfrm>
          <a:off x="2952750" y="190500"/>
          <a:ext cx="3864429" cy="408214"/>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SOCIAL</a:t>
          </a:r>
        </a:p>
      </xdr:txBody>
    </xdr:sp>
    <xdr:clientData/>
  </xdr:twoCellAnchor>
  <xdr:twoCellAnchor>
    <xdr:from>
      <xdr:col>11</xdr:col>
      <xdr:colOff>13608</xdr:colOff>
      <xdr:row>0</xdr:row>
      <xdr:rowOff>186417</xdr:rowOff>
    </xdr:from>
    <xdr:to>
      <xdr:col>13</xdr:col>
      <xdr:colOff>1211037</xdr:colOff>
      <xdr:row>2</xdr:row>
      <xdr:rowOff>172810</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503F7F93-9868-49B4-8E91-DB04C5B369A4}"/>
            </a:ext>
          </a:extLst>
        </xdr:cNvPr>
        <xdr:cNvSpPr/>
      </xdr:nvSpPr>
      <xdr:spPr>
        <a:xfrm>
          <a:off x="14056179" y="186417"/>
          <a:ext cx="272142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83003</xdr:colOff>
      <xdr:row>0</xdr:row>
      <xdr:rowOff>66676</xdr:rowOff>
    </xdr:from>
    <xdr:to>
      <xdr:col>14</xdr:col>
      <xdr:colOff>695325</xdr:colOff>
      <xdr:row>3</xdr:row>
      <xdr:rowOff>3893</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F0EE1D41-6CA4-41FB-AB2B-E3D727A2A607}"/>
            </a:ext>
          </a:extLst>
        </xdr:cNvPr>
        <xdr:cNvSpPr/>
      </xdr:nvSpPr>
      <xdr:spPr>
        <a:xfrm rot="5400000">
          <a:off x="16953234" y="1487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725261</xdr:colOff>
      <xdr:row>1</xdr:row>
      <xdr:rowOff>27215</xdr:rowOff>
    </xdr:from>
    <xdr:to>
      <xdr:col>3</xdr:col>
      <xdr:colOff>725261</xdr:colOff>
      <xdr:row>2</xdr:row>
      <xdr:rowOff>204106</xdr:rowOff>
    </xdr:to>
    <xdr:sp macro="" textlink="">
      <xdr:nvSpPr>
        <xdr:cNvPr id="2" name="Rectangle : coins arrondis 1">
          <a:extLst>
            <a:ext uri="{FF2B5EF4-FFF2-40B4-BE49-F238E27FC236}">
              <a16:creationId xmlns:a16="http://schemas.microsoft.com/office/drawing/2014/main" id="{51617E9D-0956-4E1D-A3A9-325C01D915D1}"/>
            </a:ext>
          </a:extLst>
        </xdr:cNvPr>
        <xdr:cNvSpPr/>
      </xdr:nvSpPr>
      <xdr:spPr>
        <a:xfrm>
          <a:off x="2902404" y="258536"/>
          <a:ext cx="4531178" cy="408213"/>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SOLIDARITE</a:t>
          </a:r>
        </a:p>
      </xdr:txBody>
    </xdr:sp>
    <xdr:clientData/>
  </xdr:twoCellAnchor>
  <xdr:twoCellAnchor>
    <xdr:from>
      <xdr:col>10</xdr:col>
      <xdr:colOff>1092652</xdr:colOff>
      <xdr:row>1</xdr:row>
      <xdr:rowOff>0</xdr:rowOff>
    </xdr:from>
    <xdr:to>
      <xdr:col>13</xdr:col>
      <xdr:colOff>1269545</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5C8BBE52-5FE3-4C64-9875-C38D98F429A3}"/>
            </a:ext>
          </a:extLst>
        </xdr:cNvPr>
        <xdr:cNvSpPr/>
      </xdr:nvSpPr>
      <xdr:spPr>
        <a:xfrm>
          <a:off x="14291581" y="190500"/>
          <a:ext cx="281667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24493</xdr:colOff>
      <xdr:row>0</xdr:row>
      <xdr:rowOff>70758</xdr:rowOff>
    </xdr:from>
    <xdr:to>
      <xdr:col>14</xdr:col>
      <xdr:colOff>636815</xdr:colOff>
      <xdr:row>3</xdr:row>
      <xdr:rowOff>7975</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798CBE69-42A8-440C-A9AA-33C1330347E1}"/>
            </a:ext>
          </a:extLst>
        </xdr:cNvPr>
        <xdr:cNvSpPr/>
      </xdr:nvSpPr>
      <xdr:spPr>
        <a:xfrm rot="5400000">
          <a:off x="17262116" y="1895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0</xdr:row>
      <xdr:rowOff>149679</xdr:rowOff>
    </xdr:from>
    <xdr:to>
      <xdr:col>3</xdr:col>
      <xdr:colOff>27214</xdr:colOff>
      <xdr:row>3</xdr:row>
      <xdr:rowOff>13607</xdr:rowOff>
    </xdr:to>
    <xdr:sp macro="" textlink="">
      <xdr:nvSpPr>
        <xdr:cNvPr id="2" name="Rectangle : coins arrondis 1">
          <a:extLst>
            <a:ext uri="{FF2B5EF4-FFF2-40B4-BE49-F238E27FC236}">
              <a16:creationId xmlns:a16="http://schemas.microsoft.com/office/drawing/2014/main" id="{5DE1F3EF-A6DD-44D3-9E6A-831CBBD13707}"/>
            </a:ext>
          </a:extLst>
        </xdr:cNvPr>
        <xdr:cNvSpPr/>
      </xdr:nvSpPr>
      <xdr:spPr>
        <a:xfrm>
          <a:off x="3075214" y="149679"/>
          <a:ext cx="3279321" cy="435428"/>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SOUTIEN SCOLAIRE</a:t>
          </a:r>
        </a:p>
      </xdr:txBody>
    </xdr:sp>
    <xdr:clientData/>
  </xdr:twoCellAnchor>
  <xdr:twoCellAnchor>
    <xdr:from>
      <xdr:col>10</xdr:col>
      <xdr:colOff>1057276</xdr:colOff>
      <xdr:row>1</xdr:row>
      <xdr:rowOff>27214</xdr:rowOff>
    </xdr:from>
    <xdr:to>
      <xdr:col>13</xdr:col>
      <xdr:colOff>1261381</xdr:colOff>
      <xdr:row>3</xdr:row>
      <xdr:rowOff>13607</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F14A2112-0726-4D63-B119-792D9B756321}"/>
            </a:ext>
          </a:extLst>
        </xdr:cNvPr>
        <xdr:cNvSpPr/>
      </xdr:nvSpPr>
      <xdr:spPr>
        <a:xfrm>
          <a:off x="14909347" y="217714"/>
          <a:ext cx="2789463"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14968</xdr:colOff>
      <xdr:row>0</xdr:row>
      <xdr:rowOff>84366</xdr:rowOff>
    </xdr:from>
    <xdr:to>
      <xdr:col>14</xdr:col>
      <xdr:colOff>627290</xdr:colOff>
      <xdr:row>3</xdr:row>
      <xdr:rowOff>21583</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A6763D91-2CAA-4576-A251-5133FA311D1A}"/>
            </a:ext>
          </a:extLst>
        </xdr:cNvPr>
        <xdr:cNvSpPr/>
      </xdr:nvSpPr>
      <xdr:spPr>
        <a:xfrm rot="5400000">
          <a:off x="17824091" y="3256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2</xdr:col>
      <xdr:colOff>9526</xdr:colOff>
      <xdr:row>0</xdr:row>
      <xdr:rowOff>163287</xdr:rowOff>
    </xdr:from>
    <xdr:to>
      <xdr:col>2</xdr:col>
      <xdr:colOff>3088822</xdr:colOff>
      <xdr:row>3</xdr:row>
      <xdr:rowOff>1</xdr:rowOff>
    </xdr:to>
    <xdr:sp macro="" textlink="">
      <xdr:nvSpPr>
        <xdr:cNvPr id="2" name="Rectangle : coins arrondis 1">
          <a:extLst>
            <a:ext uri="{FF2B5EF4-FFF2-40B4-BE49-F238E27FC236}">
              <a16:creationId xmlns:a16="http://schemas.microsoft.com/office/drawing/2014/main" id="{7F7EF8B9-D9BF-4A93-BA02-989434BE6578}"/>
            </a:ext>
          </a:extLst>
        </xdr:cNvPr>
        <xdr:cNvSpPr/>
      </xdr:nvSpPr>
      <xdr:spPr>
        <a:xfrm>
          <a:off x="2962276" y="163287"/>
          <a:ext cx="3079296" cy="408214"/>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SPORT</a:t>
          </a:r>
        </a:p>
      </xdr:txBody>
    </xdr:sp>
    <xdr:clientData/>
  </xdr:twoCellAnchor>
  <xdr:twoCellAnchor>
    <xdr:from>
      <xdr:col>11</xdr:col>
      <xdr:colOff>27215</xdr:colOff>
      <xdr:row>1</xdr:row>
      <xdr:rowOff>17689</xdr:rowOff>
    </xdr:from>
    <xdr:to>
      <xdr:col>13</xdr:col>
      <xdr:colOff>1143000</xdr:colOff>
      <xdr:row>3</xdr:row>
      <xdr:rowOff>4082</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43FCDB28-6F9D-41D0-B28B-9BC796730087}"/>
            </a:ext>
          </a:extLst>
        </xdr:cNvPr>
        <xdr:cNvSpPr/>
      </xdr:nvSpPr>
      <xdr:spPr>
        <a:xfrm>
          <a:off x="14409965" y="208189"/>
          <a:ext cx="2639785"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38100</xdr:colOff>
      <xdr:row>0</xdr:row>
      <xdr:rowOff>48988</xdr:rowOff>
    </xdr:from>
    <xdr:to>
      <xdr:col>14</xdr:col>
      <xdr:colOff>650422</xdr:colOff>
      <xdr:row>2</xdr:row>
      <xdr:rowOff>176705</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336151C6-FE50-4DDF-8C50-134248A539FF}"/>
            </a:ext>
          </a:extLst>
        </xdr:cNvPr>
        <xdr:cNvSpPr/>
      </xdr:nvSpPr>
      <xdr:spPr>
        <a:xfrm rot="5400000">
          <a:off x="17166866" y="-281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2</xdr:col>
      <xdr:colOff>0</xdr:colOff>
      <xdr:row>0</xdr:row>
      <xdr:rowOff>149679</xdr:rowOff>
    </xdr:from>
    <xdr:to>
      <xdr:col>4</xdr:col>
      <xdr:colOff>0</xdr:colOff>
      <xdr:row>3</xdr:row>
      <xdr:rowOff>6985</xdr:rowOff>
    </xdr:to>
    <xdr:sp macro="" textlink="">
      <xdr:nvSpPr>
        <xdr:cNvPr id="2" name="Rectangle : coins arrondis 1">
          <a:extLst>
            <a:ext uri="{FF2B5EF4-FFF2-40B4-BE49-F238E27FC236}">
              <a16:creationId xmlns:a16="http://schemas.microsoft.com/office/drawing/2014/main" id="{414B29DA-73DC-470F-88A1-B40C9E331BC4}"/>
            </a:ext>
          </a:extLst>
        </xdr:cNvPr>
        <xdr:cNvSpPr/>
      </xdr:nvSpPr>
      <xdr:spPr>
        <a:xfrm>
          <a:off x="2939143" y="149679"/>
          <a:ext cx="4327071" cy="428806"/>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SUICIDE</a:t>
          </a:r>
        </a:p>
      </xdr:txBody>
    </xdr:sp>
    <xdr:clientData/>
  </xdr:twoCellAnchor>
  <xdr:twoCellAnchor>
    <xdr:from>
      <xdr:col>11</xdr:col>
      <xdr:colOff>0</xdr:colOff>
      <xdr:row>1</xdr:row>
      <xdr:rowOff>0</xdr:rowOff>
    </xdr:from>
    <xdr:to>
      <xdr:col>13</xdr:col>
      <xdr:colOff>1115785</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76A61AFA-3577-4150-A102-A9D2B65060F4}"/>
            </a:ext>
          </a:extLst>
        </xdr:cNvPr>
        <xdr:cNvSpPr/>
      </xdr:nvSpPr>
      <xdr:spPr>
        <a:xfrm>
          <a:off x="13539107" y="190500"/>
          <a:ext cx="2639785"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87085</xdr:colOff>
      <xdr:row>0</xdr:row>
      <xdr:rowOff>81644</xdr:rowOff>
    </xdr:from>
    <xdr:to>
      <xdr:col>14</xdr:col>
      <xdr:colOff>699407</xdr:colOff>
      <xdr:row>3</xdr:row>
      <xdr:rowOff>18861</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02C048E1-D302-4187-99A8-F2738CD58067}"/>
            </a:ext>
          </a:extLst>
        </xdr:cNvPr>
        <xdr:cNvSpPr/>
      </xdr:nvSpPr>
      <xdr:spPr>
        <a:xfrm rot="5400000">
          <a:off x="16372208" y="2984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2</xdr:col>
      <xdr:colOff>9525</xdr:colOff>
      <xdr:row>1</xdr:row>
      <xdr:rowOff>0</xdr:rowOff>
    </xdr:from>
    <xdr:to>
      <xdr:col>4</xdr:col>
      <xdr:colOff>9525</xdr:colOff>
      <xdr:row>2</xdr:row>
      <xdr:rowOff>184785</xdr:rowOff>
    </xdr:to>
    <xdr:sp macro="" textlink="">
      <xdr:nvSpPr>
        <xdr:cNvPr id="2" name="Rectangle : coins arrondis 1">
          <a:extLst>
            <a:ext uri="{FF2B5EF4-FFF2-40B4-BE49-F238E27FC236}">
              <a16:creationId xmlns:a16="http://schemas.microsoft.com/office/drawing/2014/main" id="{E603C66E-81B7-4B37-9FDD-904E334BD283}"/>
            </a:ext>
          </a:extLst>
        </xdr:cNvPr>
        <xdr:cNvSpPr/>
      </xdr:nvSpPr>
      <xdr:spPr>
        <a:xfrm>
          <a:off x="2948668" y="190500"/>
          <a:ext cx="4041321" cy="375285"/>
        </a:xfrm>
        <a:prstGeom prst="roundRect">
          <a:avLst/>
        </a:prstGeom>
        <a:solidFill>
          <a:srgbClr val="9179E7"/>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SURPOIDS</a:t>
          </a:r>
        </a:p>
      </xdr:txBody>
    </xdr:sp>
    <xdr:clientData/>
  </xdr:twoCellAnchor>
  <xdr:twoCellAnchor>
    <xdr:from>
      <xdr:col>10</xdr:col>
      <xdr:colOff>1070883</xdr:colOff>
      <xdr:row>1</xdr:row>
      <xdr:rowOff>0</xdr:rowOff>
    </xdr:from>
    <xdr:to>
      <xdr:col>13</xdr:col>
      <xdr:colOff>1138917</xdr:colOff>
      <xdr:row>2</xdr:row>
      <xdr:rowOff>176893</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7EDC58C1-12BC-443D-B23E-C853438ABC75}"/>
            </a:ext>
          </a:extLst>
        </xdr:cNvPr>
        <xdr:cNvSpPr/>
      </xdr:nvSpPr>
      <xdr:spPr>
        <a:xfrm>
          <a:off x="13684704" y="190500"/>
          <a:ext cx="266699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73478</xdr:colOff>
      <xdr:row>0</xdr:row>
      <xdr:rowOff>85726</xdr:rowOff>
    </xdr:from>
    <xdr:to>
      <xdr:col>14</xdr:col>
      <xdr:colOff>685800</xdr:colOff>
      <xdr:row>3</xdr:row>
      <xdr:rowOff>22943</xdr:rowOff>
    </xdr:to>
    <xdr:sp macro="" textlink="">
      <xdr:nvSpPr>
        <xdr:cNvPr id="4" name="Flèche : courbe vers le bas 3">
          <a:hlinkClick xmlns:r="http://schemas.openxmlformats.org/officeDocument/2006/relationships" r:id="rId1"/>
          <a:extLst>
            <a:ext uri="{FF2B5EF4-FFF2-40B4-BE49-F238E27FC236}">
              <a16:creationId xmlns:a16="http://schemas.microsoft.com/office/drawing/2014/main" id="{B55F4331-C621-4876-B5AF-283E9EA71964}"/>
            </a:ext>
          </a:extLst>
        </xdr:cNvPr>
        <xdr:cNvSpPr/>
      </xdr:nvSpPr>
      <xdr:spPr>
        <a:xfrm rot="5400000">
          <a:off x="16535494" y="3392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2</xdr:col>
      <xdr:colOff>0</xdr:colOff>
      <xdr:row>0</xdr:row>
      <xdr:rowOff>176894</xdr:rowOff>
    </xdr:from>
    <xdr:to>
      <xdr:col>4</xdr:col>
      <xdr:colOff>0</xdr:colOff>
      <xdr:row>2</xdr:row>
      <xdr:rowOff>184786</xdr:rowOff>
    </xdr:to>
    <xdr:sp macro="" textlink="">
      <xdr:nvSpPr>
        <xdr:cNvPr id="2" name="Rectangle : coins arrondis 1">
          <a:extLst>
            <a:ext uri="{FF2B5EF4-FFF2-40B4-BE49-F238E27FC236}">
              <a16:creationId xmlns:a16="http://schemas.microsoft.com/office/drawing/2014/main" id="{ED865DD5-4734-469D-A655-3A9B83B8C092}"/>
            </a:ext>
          </a:extLst>
        </xdr:cNvPr>
        <xdr:cNvSpPr/>
      </xdr:nvSpPr>
      <xdr:spPr>
        <a:xfrm>
          <a:off x="2939143" y="176894"/>
          <a:ext cx="4789714" cy="388892"/>
        </a:xfrm>
        <a:prstGeom prst="roundRect">
          <a:avLst/>
        </a:prstGeom>
        <a:solidFill>
          <a:srgbClr val="EA9A42"/>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TROUBLES DYS</a:t>
          </a:r>
        </a:p>
      </xdr:txBody>
    </xdr:sp>
    <xdr:clientData/>
  </xdr:twoCellAnchor>
  <xdr:twoCellAnchor>
    <xdr:from>
      <xdr:col>11</xdr:col>
      <xdr:colOff>13607</xdr:colOff>
      <xdr:row>1</xdr:row>
      <xdr:rowOff>13607</xdr:rowOff>
    </xdr:from>
    <xdr:to>
      <xdr:col>13</xdr:col>
      <xdr:colOff>1061356</xdr:colOff>
      <xdr:row>3</xdr:row>
      <xdr:rowOff>0</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0CB6B59C-93C3-4107-8C2C-F3B288AEA71D}"/>
            </a:ext>
          </a:extLst>
        </xdr:cNvPr>
        <xdr:cNvSpPr/>
      </xdr:nvSpPr>
      <xdr:spPr>
        <a:xfrm>
          <a:off x="14559643" y="204107"/>
          <a:ext cx="257174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59871</xdr:colOff>
      <xdr:row>0</xdr:row>
      <xdr:rowOff>97974</xdr:rowOff>
    </xdr:from>
    <xdr:to>
      <xdr:col>14</xdr:col>
      <xdr:colOff>672193</xdr:colOff>
      <xdr:row>3</xdr:row>
      <xdr:rowOff>35191</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331036DB-9B05-4F77-B74B-625C4881DAE7}"/>
            </a:ext>
          </a:extLst>
        </xdr:cNvPr>
        <xdr:cNvSpPr/>
      </xdr:nvSpPr>
      <xdr:spPr>
        <a:xfrm rot="5400000">
          <a:off x="17283887" y="4617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xdr:colOff>
      <xdr:row>1</xdr:row>
      <xdr:rowOff>13607</xdr:rowOff>
    </xdr:from>
    <xdr:to>
      <xdr:col>3</xdr:col>
      <xdr:colOff>789940</xdr:colOff>
      <xdr:row>3</xdr:row>
      <xdr:rowOff>10160</xdr:rowOff>
    </xdr:to>
    <xdr:sp macro="" textlink="">
      <xdr:nvSpPr>
        <xdr:cNvPr id="3" name="Rectangle : coins arrondis 2">
          <a:extLst>
            <a:ext uri="{FF2B5EF4-FFF2-40B4-BE49-F238E27FC236}">
              <a16:creationId xmlns:a16="http://schemas.microsoft.com/office/drawing/2014/main" id="{A366E4D8-0250-4926-8576-6E6D19D8D6D4}"/>
            </a:ext>
          </a:extLst>
        </xdr:cNvPr>
        <xdr:cNvSpPr/>
      </xdr:nvSpPr>
      <xdr:spPr>
        <a:xfrm>
          <a:off x="2742656" y="204107"/>
          <a:ext cx="3939177" cy="377553"/>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AIDE AUX FEMMES</a:t>
          </a:r>
        </a:p>
      </xdr:txBody>
    </xdr:sp>
    <xdr:clientData/>
  </xdr:twoCellAnchor>
  <xdr:twoCellAnchor>
    <xdr:from>
      <xdr:col>11</xdr:col>
      <xdr:colOff>9525</xdr:colOff>
      <xdr:row>1</xdr:row>
      <xdr:rowOff>13607</xdr:rowOff>
    </xdr:from>
    <xdr:to>
      <xdr:col>13</xdr:col>
      <xdr:colOff>1111703</xdr:colOff>
      <xdr:row>3</xdr:row>
      <xdr:rowOff>0</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1F14C777-C8DA-44E5-ACD3-3D7AA07CFB26}"/>
            </a:ext>
          </a:extLst>
        </xdr:cNvPr>
        <xdr:cNvSpPr/>
      </xdr:nvSpPr>
      <xdr:spPr>
        <a:xfrm>
          <a:off x="12786632" y="204107"/>
          <a:ext cx="262617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28575</xdr:colOff>
      <xdr:row>0</xdr:row>
      <xdr:rowOff>70758</xdr:rowOff>
    </xdr:from>
    <xdr:to>
      <xdr:col>14</xdr:col>
      <xdr:colOff>640897</xdr:colOff>
      <xdr:row>3</xdr:row>
      <xdr:rowOff>7975</xdr:rowOff>
    </xdr:to>
    <xdr:sp macro="" textlink="">
      <xdr:nvSpPr>
        <xdr:cNvPr id="8" name="Flèche : courbe vers le bas 7">
          <a:hlinkClick xmlns:r="http://schemas.openxmlformats.org/officeDocument/2006/relationships" r:id="rId1"/>
          <a:extLst>
            <a:ext uri="{FF2B5EF4-FFF2-40B4-BE49-F238E27FC236}">
              <a16:creationId xmlns:a16="http://schemas.microsoft.com/office/drawing/2014/main" id="{56F4A78D-CAEA-467A-86FC-2BAA9D45D2D9}"/>
            </a:ext>
          </a:extLst>
        </xdr:cNvPr>
        <xdr:cNvSpPr/>
      </xdr:nvSpPr>
      <xdr:spPr>
        <a:xfrm rot="5400000">
          <a:off x="15538091" y="18956"/>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2</xdr:col>
      <xdr:colOff>1</xdr:colOff>
      <xdr:row>0</xdr:row>
      <xdr:rowOff>114300</xdr:rowOff>
    </xdr:from>
    <xdr:to>
      <xdr:col>5</xdr:col>
      <xdr:colOff>176894</xdr:colOff>
      <xdr:row>3</xdr:row>
      <xdr:rowOff>3175</xdr:rowOff>
    </xdr:to>
    <xdr:sp macro="" textlink="">
      <xdr:nvSpPr>
        <xdr:cNvPr id="2" name="Rectangle : coins arrondis 1">
          <a:extLst>
            <a:ext uri="{FF2B5EF4-FFF2-40B4-BE49-F238E27FC236}">
              <a16:creationId xmlns:a16="http://schemas.microsoft.com/office/drawing/2014/main" id="{518A1AB1-529A-46C4-AD98-E52D6FE20D98}"/>
            </a:ext>
          </a:extLst>
        </xdr:cNvPr>
        <xdr:cNvSpPr/>
      </xdr:nvSpPr>
      <xdr:spPr>
        <a:xfrm>
          <a:off x="2952751" y="114300"/>
          <a:ext cx="4925786" cy="460375"/>
        </a:xfrm>
        <a:prstGeom prst="roundRect">
          <a:avLst/>
        </a:prstGeom>
        <a:solidFill>
          <a:srgbClr val="EA9A42"/>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TROUBLES ENVAHISSANT DU DEVELOPPEMENT</a:t>
          </a:r>
        </a:p>
      </xdr:txBody>
    </xdr:sp>
    <xdr:clientData/>
  </xdr:twoCellAnchor>
  <xdr:twoCellAnchor>
    <xdr:from>
      <xdr:col>10</xdr:col>
      <xdr:colOff>1125311</xdr:colOff>
      <xdr:row>1</xdr:row>
      <xdr:rowOff>17689</xdr:rowOff>
    </xdr:from>
    <xdr:to>
      <xdr:col>13</xdr:col>
      <xdr:colOff>1057275</xdr:colOff>
      <xdr:row>3</xdr:row>
      <xdr:rowOff>4082</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DA04CDB4-7222-4509-A926-81F20516DAD1}"/>
            </a:ext>
          </a:extLst>
        </xdr:cNvPr>
        <xdr:cNvSpPr/>
      </xdr:nvSpPr>
      <xdr:spPr>
        <a:xfrm>
          <a:off x="13317311" y="208189"/>
          <a:ext cx="2585357"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59871</xdr:colOff>
      <xdr:row>0</xdr:row>
      <xdr:rowOff>57152</xdr:rowOff>
    </xdr:from>
    <xdr:to>
      <xdr:col>14</xdr:col>
      <xdr:colOff>672193</xdr:colOff>
      <xdr:row>2</xdr:row>
      <xdr:rowOff>184869</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F7362921-392A-4F67-97CF-116ECDA18C86}"/>
            </a:ext>
          </a:extLst>
        </xdr:cNvPr>
        <xdr:cNvSpPr/>
      </xdr:nvSpPr>
      <xdr:spPr>
        <a:xfrm rot="5400000">
          <a:off x="16072852" y="5350"/>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2</xdr:col>
      <xdr:colOff>1</xdr:colOff>
      <xdr:row>0</xdr:row>
      <xdr:rowOff>176894</xdr:rowOff>
    </xdr:from>
    <xdr:to>
      <xdr:col>2</xdr:col>
      <xdr:colOff>3633107</xdr:colOff>
      <xdr:row>2</xdr:row>
      <xdr:rowOff>177800</xdr:rowOff>
    </xdr:to>
    <xdr:sp macro="" textlink="">
      <xdr:nvSpPr>
        <xdr:cNvPr id="2" name="Rectangle : coins arrondis 1">
          <a:extLst>
            <a:ext uri="{FF2B5EF4-FFF2-40B4-BE49-F238E27FC236}">
              <a16:creationId xmlns:a16="http://schemas.microsoft.com/office/drawing/2014/main" id="{E200C4D2-2D09-4FA0-88B8-BCCA95C0881B}"/>
            </a:ext>
          </a:extLst>
        </xdr:cNvPr>
        <xdr:cNvSpPr/>
      </xdr:nvSpPr>
      <xdr:spPr>
        <a:xfrm>
          <a:off x="2775858" y="176894"/>
          <a:ext cx="3633106" cy="381906"/>
        </a:xfrm>
        <a:prstGeom prst="roundRect">
          <a:avLst/>
        </a:prstGeom>
        <a:solidFill>
          <a:schemeClr val="accent1">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TUTORAT</a:t>
          </a:r>
        </a:p>
      </xdr:txBody>
    </xdr:sp>
    <xdr:clientData/>
  </xdr:twoCellAnchor>
  <xdr:twoCellAnchor>
    <xdr:from>
      <xdr:col>11</xdr:col>
      <xdr:colOff>9525</xdr:colOff>
      <xdr:row>0</xdr:row>
      <xdr:rowOff>186418</xdr:rowOff>
    </xdr:from>
    <xdr:to>
      <xdr:col>13</xdr:col>
      <xdr:colOff>1098096</xdr:colOff>
      <xdr:row>2</xdr:row>
      <xdr:rowOff>172811</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9B3F9185-1AA2-460E-867F-7056191F3367}"/>
            </a:ext>
          </a:extLst>
        </xdr:cNvPr>
        <xdr:cNvSpPr/>
      </xdr:nvSpPr>
      <xdr:spPr>
        <a:xfrm>
          <a:off x="13480596" y="186418"/>
          <a:ext cx="2612571"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36739</xdr:colOff>
      <xdr:row>0</xdr:row>
      <xdr:rowOff>43544</xdr:rowOff>
    </xdr:from>
    <xdr:to>
      <xdr:col>14</xdr:col>
      <xdr:colOff>649061</xdr:colOff>
      <xdr:row>2</xdr:row>
      <xdr:rowOff>171261</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2988A7F9-1501-4946-9C44-19ACBFC611BC}"/>
            </a:ext>
          </a:extLst>
        </xdr:cNvPr>
        <xdr:cNvSpPr/>
      </xdr:nvSpPr>
      <xdr:spPr>
        <a:xfrm rot="5400000">
          <a:off x="16226612" y="-8258"/>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757918</xdr:colOff>
      <xdr:row>1</xdr:row>
      <xdr:rowOff>0</xdr:rowOff>
    </xdr:from>
    <xdr:to>
      <xdr:col>3</xdr:col>
      <xdr:colOff>1098097</xdr:colOff>
      <xdr:row>3</xdr:row>
      <xdr:rowOff>9525</xdr:rowOff>
    </xdr:to>
    <xdr:sp macro="" textlink="">
      <xdr:nvSpPr>
        <xdr:cNvPr id="2" name="Rectangle : coins arrondis 1">
          <a:extLst>
            <a:ext uri="{FF2B5EF4-FFF2-40B4-BE49-F238E27FC236}">
              <a16:creationId xmlns:a16="http://schemas.microsoft.com/office/drawing/2014/main" id="{E2527C46-DDCF-45C5-9BC7-328F1F9AD1FF}"/>
            </a:ext>
          </a:extLst>
        </xdr:cNvPr>
        <xdr:cNvSpPr/>
      </xdr:nvSpPr>
      <xdr:spPr>
        <a:xfrm>
          <a:off x="3288847" y="190500"/>
          <a:ext cx="4068536" cy="390525"/>
        </a:xfrm>
        <a:prstGeom prst="roundRect">
          <a:avLst/>
        </a:prstGeom>
        <a:solidFill>
          <a:srgbClr val="FF4B3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VIOL</a:t>
          </a:r>
        </a:p>
      </xdr:txBody>
    </xdr:sp>
    <xdr:clientData/>
  </xdr:twoCellAnchor>
  <xdr:twoCellAnchor>
    <xdr:from>
      <xdr:col>11</xdr:col>
      <xdr:colOff>32657</xdr:colOff>
      <xdr:row>0</xdr:row>
      <xdr:rowOff>180975</xdr:rowOff>
    </xdr:from>
    <xdr:to>
      <xdr:col>13</xdr:col>
      <xdr:colOff>1053193</xdr:colOff>
      <xdr:row>2</xdr:row>
      <xdr:rowOff>167368</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2E7AF4E3-B7E4-4E54-95E6-E3C019DE7F65}"/>
            </a:ext>
          </a:extLst>
        </xdr:cNvPr>
        <xdr:cNvSpPr/>
      </xdr:nvSpPr>
      <xdr:spPr>
        <a:xfrm>
          <a:off x="13585371" y="180975"/>
          <a:ext cx="2544536"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73479</xdr:colOff>
      <xdr:row>0</xdr:row>
      <xdr:rowOff>70759</xdr:rowOff>
    </xdr:from>
    <xdr:to>
      <xdr:col>14</xdr:col>
      <xdr:colOff>685801</xdr:colOff>
      <xdr:row>3</xdr:row>
      <xdr:rowOff>7976</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CD52B5EF-B68B-4B99-8F85-5640CDC443FE}"/>
            </a:ext>
          </a:extLst>
        </xdr:cNvPr>
        <xdr:cNvSpPr/>
      </xdr:nvSpPr>
      <xdr:spPr>
        <a:xfrm rot="5400000">
          <a:off x="16276960" y="18957"/>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xdr:col>
      <xdr:colOff>19050</xdr:colOff>
      <xdr:row>0</xdr:row>
      <xdr:rowOff>149680</xdr:rowOff>
    </xdr:from>
    <xdr:to>
      <xdr:col>3</xdr:col>
      <xdr:colOff>190500</xdr:colOff>
      <xdr:row>3</xdr:row>
      <xdr:rowOff>13608</xdr:rowOff>
    </xdr:to>
    <xdr:sp macro="" textlink="">
      <xdr:nvSpPr>
        <xdr:cNvPr id="2" name="Rectangle : coins arrondis 1">
          <a:extLst>
            <a:ext uri="{FF2B5EF4-FFF2-40B4-BE49-F238E27FC236}">
              <a16:creationId xmlns:a16="http://schemas.microsoft.com/office/drawing/2014/main" id="{E7646388-20BC-4850-A5D2-FF7E5324E63E}"/>
            </a:ext>
          </a:extLst>
        </xdr:cNvPr>
        <xdr:cNvSpPr/>
      </xdr:nvSpPr>
      <xdr:spPr>
        <a:xfrm>
          <a:off x="2971800" y="149680"/>
          <a:ext cx="3464379" cy="435428"/>
        </a:xfrm>
        <a:prstGeom prst="roundRect">
          <a:avLst/>
        </a:prstGeom>
        <a:solidFill>
          <a:srgbClr val="FF4B33"/>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VIOLENCE</a:t>
          </a:r>
        </a:p>
      </xdr:txBody>
    </xdr:sp>
    <xdr:clientData/>
  </xdr:twoCellAnchor>
  <xdr:twoCellAnchor>
    <xdr:from>
      <xdr:col>11</xdr:col>
      <xdr:colOff>0</xdr:colOff>
      <xdr:row>1</xdr:row>
      <xdr:rowOff>17689</xdr:rowOff>
    </xdr:from>
    <xdr:to>
      <xdr:col>13</xdr:col>
      <xdr:colOff>1102179</xdr:colOff>
      <xdr:row>3</xdr:row>
      <xdr:rowOff>4082</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24423B44-93C2-484D-A17E-33DBCD8C86D1}"/>
            </a:ext>
          </a:extLst>
        </xdr:cNvPr>
        <xdr:cNvSpPr/>
      </xdr:nvSpPr>
      <xdr:spPr>
        <a:xfrm>
          <a:off x="14614071" y="208189"/>
          <a:ext cx="2626179"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19050</xdr:colOff>
      <xdr:row>0</xdr:row>
      <xdr:rowOff>66676</xdr:rowOff>
    </xdr:from>
    <xdr:to>
      <xdr:col>14</xdr:col>
      <xdr:colOff>631372</xdr:colOff>
      <xdr:row>3</xdr:row>
      <xdr:rowOff>3893</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0451DD2E-1B97-4082-9DEF-47CC86A142E0}"/>
            </a:ext>
          </a:extLst>
        </xdr:cNvPr>
        <xdr:cNvSpPr/>
      </xdr:nvSpPr>
      <xdr:spPr>
        <a:xfrm rot="5400000">
          <a:off x="17365531" y="1487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13607</xdr:rowOff>
    </xdr:from>
    <xdr:to>
      <xdr:col>3</xdr:col>
      <xdr:colOff>1360714</xdr:colOff>
      <xdr:row>3</xdr:row>
      <xdr:rowOff>5080</xdr:rowOff>
    </xdr:to>
    <xdr:sp macro="" textlink="">
      <xdr:nvSpPr>
        <xdr:cNvPr id="2" name="Rectangle : coins arrondis 1">
          <a:extLst>
            <a:ext uri="{FF2B5EF4-FFF2-40B4-BE49-F238E27FC236}">
              <a16:creationId xmlns:a16="http://schemas.microsoft.com/office/drawing/2014/main" id="{7CCA64B6-7F4A-45DA-85FC-6F80FB02A03F}"/>
            </a:ext>
          </a:extLst>
        </xdr:cNvPr>
        <xdr:cNvSpPr/>
      </xdr:nvSpPr>
      <xdr:spPr>
        <a:xfrm>
          <a:off x="2939143" y="204107"/>
          <a:ext cx="4953000" cy="372473"/>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i="0" u="none" strike="noStrike">
              <a:solidFill>
                <a:schemeClr val="dk1"/>
              </a:solidFill>
              <a:effectLst/>
              <a:latin typeface="Arial" panose="020B0604020202020204" pitchFamily="34" charset="0"/>
              <a:ea typeface="+mn-ea"/>
              <a:cs typeface="Arial" panose="020B0604020202020204" pitchFamily="34" charset="0"/>
            </a:rPr>
            <a:t>AIDE AUX PARENTS</a:t>
          </a:r>
          <a:r>
            <a:rPr lang="fr-FR" sz="1400">
              <a:latin typeface="Arial" panose="020B0604020202020204" pitchFamily="34" charset="0"/>
              <a:cs typeface="Arial" panose="020B0604020202020204" pitchFamily="34" charset="0"/>
            </a:rPr>
            <a:t> </a:t>
          </a:r>
          <a:endParaRPr lang="fr-FR" sz="1400" b="1">
            <a:latin typeface="Arial" panose="020B0604020202020204" pitchFamily="34" charset="0"/>
            <a:cs typeface="Arial" panose="020B0604020202020204" pitchFamily="34" charset="0"/>
          </a:endParaRPr>
        </a:p>
      </xdr:txBody>
    </xdr:sp>
    <xdr:clientData/>
  </xdr:twoCellAnchor>
  <xdr:twoCellAnchor>
    <xdr:from>
      <xdr:col>11</xdr:col>
      <xdr:colOff>40822</xdr:colOff>
      <xdr:row>1</xdr:row>
      <xdr:rowOff>27214</xdr:rowOff>
    </xdr:from>
    <xdr:to>
      <xdr:col>13</xdr:col>
      <xdr:colOff>830035</xdr:colOff>
      <xdr:row>3</xdr:row>
      <xdr:rowOff>13607</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CD820B61-8CFF-492F-A38D-328A5C99F79B}"/>
            </a:ext>
          </a:extLst>
        </xdr:cNvPr>
        <xdr:cNvSpPr/>
      </xdr:nvSpPr>
      <xdr:spPr>
        <a:xfrm>
          <a:off x="12382501" y="217714"/>
          <a:ext cx="2313213"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68036</xdr:colOff>
      <xdr:row>0</xdr:row>
      <xdr:rowOff>62594</xdr:rowOff>
    </xdr:from>
    <xdr:to>
      <xdr:col>14</xdr:col>
      <xdr:colOff>680358</xdr:colOff>
      <xdr:row>2</xdr:row>
      <xdr:rowOff>190311</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4C6A84C5-479B-4F35-A392-A5BC678AECAC}"/>
            </a:ext>
          </a:extLst>
        </xdr:cNvPr>
        <xdr:cNvSpPr/>
      </xdr:nvSpPr>
      <xdr:spPr>
        <a:xfrm rot="5400000">
          <a:off x="14829159" y="10792"/>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742406</xdr:colOff>
      <xdr:row>0</xdr:row>
      <xdr:rowOff>149679</xdr:rowOff>
    </xdr:from>
    <xdr:to>
      <xdr:col>3</xdr:col>
      <xdr:colOff>1496786</xdr:colOff>
      <xdr:row>2</xdr:row>
      <xdr:rowOff>189592</xdr:rowOff>
    </xdr:to>
    <xdr:sp macro="" textlink="">
      <xdr:nvSpPr>
        <xdr:cNvPr id="2" name="Rectangle : coins arrondis 1">
          <a:extLst>
            <a:ext uri="{FF2B5EF4-FFF2-40B4-BE49-F238E27FC236}">
              <a16:creationId xmlns:a16="http://schemas.microsoft.com/office/drawing/2014/main" id="{5F986981-328E-42BD-95B6-EE337F1F5CC2}"/>
            </a:ext>
          </a:extLst>
        </xdr:cNvPr>
        <xdr:cNvSpPr/>
      </xdr:nvSpPr>
      <xdr:spPr>
        <a:xfrm>
          <a:off x="2946763" y="149679"/>
          <a:ext cx="4577987" cy="420913"/>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AMICALE</a:t>
          </a:r>
        </a:p>
      </xdr:txBody>
    </xdr:sp>
    <xdr:clientData/>
  </xdr:twoCellAnchor>
  <xdr:twoCellAnchor>
    <xdr:from>
      <xdr:col>11</xdr:col>
      <xdr:colOff>23132</xdr:colOff>
      <xdr:row>0</xdr:row>
      <xdr:rowOff>186418</xdr:rowOff>
    </xdr:from>
    <xdr:to>
      <xdr:col>13</xdr:col>
      <xdr:colOff>1319892</xdr:colOff>
      <xdr:row>2</xdr:row>
      <xdr:rowOff>172811</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2831C738-1183-4E12-8A90-7412FD167A38}"/>
            </a:ext>
          </a:extLst>
        </xdr:cNvPr>
        <xdr:cNvSpPr/>
      </xdr:nvSpPr>
      <xdr:spPr>
        <a:xfrm>
          <a:off x="14079311" y="186418"/>
          <a:ext cx="2820760"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63956</xdr:colOff>
      <xdr:row>0</xdr:row>
      <xdr:rowOff>66676</xdr:rowOff>
    </xdr:from>
    <xdr:to>
      <xdr:col>14</xdr:col>
      <xdr:colOff>676278</xdr:colOff>
      <xdr:row>3</xdr:row>
      <xdr:rowOff>3893</xdr:rowOff>
    </xdr:to>
    <xdr:sp macro="" textlink="">
      <xdr:nvSpPr>
        <xdr:cNvPr id="5" name="Flèche : courbe vers le bas 4">
          <a:hlinkClick xmlns:r="http://schemas.openxmlformats.org/officeDocument/2006/relationships" r:id="rId1"/>
          <a:extLst>
            <a:ext uri="{FF2B5EF4-FFF2-40B4-BE49-F238E27FC236}">
              <a16:creationId xmlns:a16="http://schemas.microsoft.com/office/drawing/2014/main" id="{10B7961D-EC1C-4372-9C68-9FAAF92860C4}"/>
            </a:ext>
          </a:extLst>
        </xdr:cNvPr>
        <xdr:cNvSpPr/>
      </xdr:nvSpPr>
      <xdr:spPr>
        <a:xfrm rot="5400000">
          <a:off x="17083865" y="14874"/>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xdr:colOff>
      <xdr:row>0</xdr:row>
      <xdr:rowOff>176893</xdr:rowOff>
    </xdr:from>
    <xdr:to>
      <xdr:col>4</xdr:col>
      <xdr:colOff>9525</xdr:colOff>
      <xdr:row>2</xdr:row>
      <xdr:rowOff>178435</xdr:rowOff>
    </xdr:to>
    <xdr:sp macro="" textlink="">
      <xdr:nvSpPr>
        <xdr:cNvPr id="2" name="Rectangle : coins arrondis 1">
          <a:extLst>
            <a:ext uri="{FF2B5EF4-FFF2-40B4-BE49-F238E27FC236}">
              <a16:creationId xmlns:a16="http://schemas.microsoft.com/office/drawing/2014/main" id="{BEA37C99-F6C2-4A91-9795-2385E8DACD2B}"/>
            </a:ext>
          </a:extLst>
        </xdr:cNvPr>
        <xdr:cNvSpPr/>
      </xdr:nvSpPr>
      <xdr:spPr>
        <a:xfrm>
          <a:off x="2975882" y="176893"/>
          <a:ext cx="4558393" cy="382542"/>
        </a:xfrm>
        <a:prstGeom prst="roundRect">
          <a:avLst/>
        </a:prstGeom>
        <a:solidFill>
          <a:schemeClr val="accent6">
            <a:lumMod val="60000"/>
            <a:lumOff val="40000"/>
          </a:schemeClr>
        </a:solidFill>
        <a:ln w="317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fr-FR" sz="1400" b="1">
              <a:latin typeface="Arial" panose="020B0604020202020204" pitchFamily="34" charset="0"/>
              <a:cs typeface="Arial" panose="020B0604020202020204" pitchFamily="34" charset="0"/>
            </a:rPr>
            <a:t>ANGLAIS</a:t>
          </a:r>
        </a:p>
      </xdr:txBody>
    </xdr:sp>
    <xdr:clientData/>
  </xdr:twoCellAnchor>
  <xdr:twoCellAnchor>
    <xdr:from>
      <xdr:col>11</xdr:col>
      <xdr:colOff>23132</xdr:colOff>
      <xdr:row>1</xdr:row>
      <xdr:rowOff>0</xdr:rowOff>
    </xdr:from>
    <xdr:to>
      <xdr:col>13</xdr:col>
      <xdr:colOff>1238250</xdr:colOff>
      <xdr:row>2</xdr:row>
      <xdr:rowOff>176893</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27014640-663A-4060-8E85-CF03FB9282DC}"/>
            </a:ext>
          </a:extLst>
        </xdr:cNvPr>
        <xdr:cNvSpPr/>
      </xdr:nvSpPr>
      <xdr:spPr>
        <a:xfrm>
          <a:off x="13970453" y="190500"/>
          <a:ext cx="2739118" cy="367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a:t>RETOUR SOMMAIRE</a:t>
          </a:r>
        </a:p>
      </xdr:txBody>
    </xdr:sp>
    <xdr:clientData/>
  </xdr:twoCellAnchor>
  <xdr:twoCellAnchor>
    <xdr:from>
      <xdr:col>14</xdr:col>
      <xdr:colOff>38100</xdr:colOff>
      <xdr:row>0</xdr:row>
      <xdr:rowOff>43545</xdr:rowOff>
    </xdr:from>
    <xdr:to>
      <xdr:col>14</xdr:col>
      <xdr:colOff>650422</xdr:colOff>
      <xdr:row>2</xdr:row>
      <xdr:rowOff>171262</xdr:rowOff>
    </xdr:to>
    <xdr:sp macro="" textlink="">
      <xdr:nvSpPr>
        <xdr:cNvPr id="6" name="Flèche : courbe vers le bas 5">
          <a:hlinkClick xmlns:r="http://schemas.openxmlformats.org/officeDocument/2006/relationships" r:id="rId1"/>
          <a:extLst>
            <a:ext uri="{FF2B5EF4-FFF2-40B4-BE49-F238E27FC236}">
              <a16:creationId xmlns:a16="http://schemas.microsoft.com/office/drawing/2014/main" id="{64E148A7-589F-4524-A1F4-24D05CA8F81F}"/>
            </a:ext>
          </a:extLst>
        </xdr:cNvPr>
        <xdr:cNvSpPr/>
      </xdr:nvSpPr>
      <xdr:spPr>
        <a:xfrm rot="5400000">
          <a:off x="14527081" y="-8257"/>
          <a:ext cx="508717" cy="612322"/>
        </a:xfrm>
        <a:prstGeom prst="curvedDownArrow">
          <a:avLst>
            <a:gd name="adj1" fmla="val 27811"/>
            <a:gd name="adj2" fmla="val 54175"/>
            <a:gd name="adj3" fmla="val 28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hyperlink" Target="https://equi-trot-13.ffe.com/" TargetMode="External"/><Relationship Id="rId2" Type="http://schemas.openxmlformats.org/officeDocument/2006/relationships/hyperlink" Target="http://www.theatreducentaure.com/" TargetMode="External"/><Relationship Id="rId1" Type="http://schemas.openxmlformats.org/officeDocument/2006/relationships/hyperlink" Target="mailto:lafermedutadorne@hotmail.com" TargetMode="External"/><Relationship Id="rId5" Type="http://schemas.openxmlformats.org/officeDocument/2006/relationships/drawing" Target="../drawings/drawing10.xml"/><Relationship Id="rId4" Type="http://schemas.openxmlformats.org/officeDocument/2006/relationships/hyperlink" Target="https://www.handidream.com/"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ma-lereseau.org/"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www.artsetdeveloppement.com/" TargetMode="External"/><Relationship Id="rId18" Type="http://schemas.openxmlformats.org/officeDocument/2006/relationships/hyperlink" Target="https://www.assoelanc.fr/" TargetMode="External"/><Relationship Id="rId26" Type="http://schemas.openxmlformats.org/officeDocument/2006/relationships/hyperlink" Target="http://aspauriol.blogspot.com/" TargetMode="External"/><Relationship Id="rId39" Type="http://schemas.openxmlformats.org/officeDocument/2006/relationships/hyperlink" Target="http://www.admr-lce.org/" TargetMode="External"/><Relationship Id="rId21" Type="http://schemas.openxmlformats.org/officeDocument/2006/relationships/hyperlink" Target="http://theatrelepiednu.com/" TargetMode="External"/><Relationship Id="rId34" Type="http://schemas.openxmlformats.org/officeDocument/2006/relationships/hyperlink" Target="http://www.regardsetmemoires.com/" TargetMode="External"/><Relationship Id="rId42" Type="http://schemas.openxmlformats.org/officeDocument/2006/relationships/printerSettings" Target="../printerSettings/printerSettings5.bin"/><Relationship Id="rId7" Type="http://schemas.openxmlformats.org/officeDocument/2006/relationships/hyperlink" Target="http://www.capmarseille.com/" TargetMode="External"/><Relationship Id="rId2" Type="http://schemas.openxmlformats.org/officeDocument/2006/relationships/hyperlink" Target="http://www.asppa.fr/" TargetMode="External"/><Relationship Id="rId16" Type="http://schemas.openxmlformats.org/officeDocument/2006/relationships/hyperlink" Target="http://cinambule.org/" TargetMode="External"/><Relationship Id="rId20" Type="http://schemas.openxmlformats.org/officeDocument/2006/relationships/hyperlink" Target="http://lespatrimomes.com/" TargetMode="External"/><Relationship Id="rId29" Type="http://schemas.openxmlformats.org/officeDocument/2006/relationships/hyperlink" Target="http://www.cie-clairobscur.fr/compagnie-clair-obscur/" TargetMode="External"/><Relationship Id="rId41" Type="http://schemas.openxmlformats.org/officeDocument/2006/relationships/hyperlink" Target="mailto:originalrockerz@hotmail.fr" TargetMode="External"/><Relationship Id="rId1" Type="http://schemas.openxmlformats.org/officeDocument/2006/relationships/hyperlink" Target="http://www.regards-de-provence.org/" TargetMode="External"/><Relationship Id="rId6" Type="http://schemas.openxmlformats.org/officeDocument/2006/relationships/hyperlink" Target="http://www.lestetesdelart.fr/" TargetMode="External"/><Relationship Id="rId11" Type="http://schemas.openxmlformats.org/officeDocument/2006/relationships/hyperlink" Target="http://indalo.fr/" TargetMode="External"/><Relationship Id="rId24" Type="http://schemas.openxmlformats.org/officeDocument/2006/relationships/hyperlink" Target="https://www.theatre-mandin.fr/" TargetMode="External"/><Relationship Id="rId32" Type="http://schemas.openxmlformats.org/officeDocument/2006/relationships/hyperlink" Target="http://www.theatreducentaure.com/" TargetMode="External"/><Relationship Id="rId37" Type="http://schemas.openxmlformats.org/officeDocument/2006/relationships/hyperlink" Target="http://www.theatrelacite.com/" TargetMode="External"/><Relationship Id="rId40" Type="http://schemas.openxmlformats.org/officeDocument/2006/relationships/hyperlink" Target="mailto:prod.arteco@orange.fr" TargetMode="External"/><Relationship Id="rId5" Type="http://schemas.openxmlformats.org/officeDocument/2006/relationships/hyperlink" Target="http://ploutoumak.simplesite.com/" TargetMode="External"/><Relationship Id="rId15" Type="http://schemas.openxmlformats.org/officeDocument/2006/relationships/hyperlink" Target="https://ancrages.org/association/" TargetMode="External"/><Relationship Id="rId23" Type="http://schemas.openxmlformats.org/officeDocument/2006/relationships/hyperlink" Target="http://www.regardsetmemoires.com/" TargetMode="External"/><Relationship Id="rId28" Type="http://schemas.openxmlformats.org/officeDocument/2006/relationships/hyperlink" Target="http://compagnie-avril.com/" TargetMode="External"/><Relationship Id="rId36" Type="http://schemas.openxmlformats.org/officeDocument/2006/relationships/hyperlink" Target="mailto:lespetroleuses@wanadoo.fr" TargetMode="External"/><Relationship Id="rId10" Type="http://schemas.openxmlformats.org/officeDocument/2006/relationships/hyperlink" Target="http://ciepeuimporte.free.fr/" TargetMode="External"/><Relationship Id="rId19" Type="http://schemas.openxmlformats.org/officeDocument/2006/relationships/hyperlink" Target="https://associationlaparte.wordpress.com/presentation-de-laparte/" TargetMode="External"/><Relationship Id="rId31" Type="http://schemas.openxmlformats.org/officeDocument/2006/relationships/hyperlink" Target="http://karnavires.org/contacts/" TargetMode="External"/><Relationship Id="rId4" Type="http://schemas.openxmlformats.org/officeDocument/2006/relationships/hyperlink" Target="http://www.espacedefis.com/" TargetMode="External"/><Relationship Id="rId9" Type="http://schemas.openxmlformats.org/officeDocument/2006/relationships/hyperlink" Target="http://www.mascarille.net/" TargetMode="External"/><Relationship Id="rId14" Type="http://schemas.openxmlformats.org/officeDocument/2006/relationships/hyperlink" Target="http://www.arteuro.eu/" TargetMode="External"/><Relationship Id="rId22" Type="http://schemas.openxmlformats.org/officeDocument/2006/relationships/hyperlink" Target="https://centre-resistance-deportation-arles.com/" TargetMode="External"/><Relationship Id="rId27" Type="http://schemas.openxmlformats.org/officeDocument/2006/relationships/hyperlink" Target="https://www.badaboum-theatre.com/" TargetMode="External"/><Relationship Id="rId30" Type="http://schemas.openxmlformats.org/officeDocument/2006/relationships/hyperlink" Target="https://www.croqueti.fr/contacts" TargetMode="External"/><Relationship Id="rId35" Type="http://schemas.openxmlformats.org/officeDocument/2006/relationships/hyperlink" Target="http://www.assolatitudes.net/" TargetMode="External"/><Relationship Id="rId43" Type="http://schemas.openxmlformats.org/officeDocument/2006/relationships/drawing" Target="../drawings/drawing13.xml"/><Relationship Id="rId8" Type="http://schemas.openxmlformats.org/officeDocument/2006/relationships/hyperlink" Target="http://www.lacompagniedudromolo.com/" TargetMode="External"/><Relationship Id="rId3" Type="http://schemas.openxmlformats.org/officeDocument/2006/relationships/hyperlink" Target="http://cinepage@free.fr/" TargetMode="External"/><Relationship Id="rId12" Type="http://schemas.openxmlformats.org/officeDocument/2006/relationships/hyperlink" Target="http://mountsegocirco.com/" TargetMode="External"/><Relationship Id="rId17" Type="http://schemas.openxmlformats.org/officeDocument/2006/relationships/hyperlink" Target="https://criduport.fr/" TargetMode="External"/><Relationship Id="rId25" Type="http://schemas.openxmlformats.org/officeDocument/2006/relationships/hyperlink" Target="http://tartineetcie.overblog.com/page/3" TargetMode="External"/><Relationship Id="rId33" Type="http://schemas.openxmlformats.org/officeDocument/2006/relationships/hyperlink" Target="http://www.theatresantemedia.fr/" TargetMode="External"/><Relationship Id="rId38" Type="http://schemas.openxmlformats.org/officeDocument/2006/relationships/hyperlink" Target="https://marseillemosaique.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asso-copernic.org/"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lespetroleuses@wanadoo.fr" TargetMode="External"/><Relationship Id="rId2" Type="http://schemas.openxmlformats.org/officeDocument/2006/relationships/hyperlink" Target="http://www.assolatitudes.net/" TargetMode="External"/><Relationship Id="rId1" Type="http://schemas.openxmlformats.org/officeDocument/2006/relationships/hyperlink" Target="http://www.assopetitapetit.org/"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6.bin"/><Relationship Id="rId1" Type="http://schemas.openxmlformats.org/officeDocument/2006/relationships/hyperlink" Target="https://www.handidream.co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horizonm.fr/"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hyperlink" Target="http://www.mascarille.net/"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www.legrandbleumarseille.com/" TargetMode="External"/><Relationship Id="rId2" Type="http://schemas.openxmlformats.org/officeDocument/2006/relationships/hyperlink" Target="http://www.dunes.asso.fr/" TargetMode="External"/><Relationship Id="rId1" Type="http://schemas.openxmlformats.org/officeDocument/2006/relationships/hyperlink" Target="http://www.association432a.com/" TargetMode="External"/><Relationship Id="rId5" Type="http://schemas.openxmlformats.org/officeDocument/2006/relationships/drawing" Target="../drawings/drawing19.xml"/><Relationship Id="rId4" Type="http://schemas.openxmlformats.org/officeDocument/2006/relationships/hyperlink" Target="mailto:famillesenaction.marseille@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7.bin"/><Relationship Id="rId1" Type="http://schemas.openxmlformats.org/officeDocument/2006/relationships/hyperlink" Target="http://www.association432a.com/"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www.grainesdesoleil.net/"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loeilduloup.fr/presentation/" TargetMode="External"/><Relationship Id="rId2" Type="http://schemas.openxmlformats.org/officeDocument/2006/relationships/hyperlink" Target="http://www.le-refuge.org/" TargetMode="External"/><Relationship Id="rId1" Type="http://schemas.openxmlformats.org/officeDocument/2006/relationships/hyperlink" Target="http://associationpactes.fr/" TargetMode="External"/><Relationship Id="rId5" Type="http://schemas.openxmlformats.org/officeDocument/2006/relationships/drawing" Target="../drawings/drawing22.xml"/><Relationship Id="rId4" Type="http://schemas.openxmlformats.org/officeDocument/2006/relationships/hyperlink" Target="https://www.handidream.com/"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www.adej.org/"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s://mediance13.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uneterreculturelle.org/" TargetMode="External"/><Relationship Id="rId2" Type="http://schemas.openxmlformats.org/officeDocument/2006/relationships/hyperlink" Target="http://www.ipm04.fr/" TargetMode="External"/><Relationship Id="rId1" Type="http://schemas.openxmlformats.org/officeDocument/2006/relationships/hyperlink" Target="http://afs-fr.org/" TargetMode="External"/><Relationship Id="rId4"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hyperlink" Target="http://www.femmes-med.org/" TargetMode="External"/><Relationship Id="rId1" Type="http://schemas.openxmlformats.org/officeDocument/2006/relationships/hyperlink" Target="http://www.codifasso.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theatresantemedia.fr/" TargetMode="External"/><Relationship Id="rId2" Type="http://schemas.openxmlformats.org/officeDocument/2006/relationships/hyperlink" Target="http://associationpactes.fr/" TargetMode="External"/><Relationship Id="rId1" Type="http://schemas.openxmlformats.org/officeDocument/2006/relationships/hyperlink" Target="mailto:tremplin15@wanadoo.f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dunes.asso.fr/"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s://www.atelier-languefrancaise.fr/les-journees-de-leloquence/" TargetMode="External"/><Relationship Id="rId1" Type="http://schemas.openxmlformats.org/officeDocument/2006/relationships/hyperlink" Target="http://www.eloquentia.fr/"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hyperlink" Target="http://www.dunes.asso.fr/" TargetMode="External"/><Relationship Id="rId1" Type="http://schemas.openxmlformats.org/officeDocument/2006/relationships/hyperlink" Target="http://www.seemed.fr/" TargetMode="Externa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8" Type="http://schemas.openxmlformats.org/officeDocument/2006/relationships/hyperlink" Target="mailto:lafermedutadorne@hotmail.com" TargetMode="External"/><Relationship Id="rId13" Type="http://schemas.openxmlformats.org/officeDocument/2006/relationships/hyperlink" Target="http://www.cme-cpie84.org/" TargetMode="External"/><Relationship Id="rId18" Type="http://schemas.openxmlformats.org/officeDocument/2006/relationships/hyperlink" Target="https://www.atmosud.org/" TargetMode="External"/><Relationship Id="rId26" Type="http://schemas.openxmlformats.org/officeDocument/2006/relationships/hyperlink" Target="http://www.legrandbleumarseille.com/" TargetMode="External"/><Relationship Id="rId3" Type="http://schemas.openxmlformats.org/officeDocument/2006/relationships/hyperlink" Target="http://www.colineo-assenemce.fr/" TargetMode="External"/><Relationship Id="rId21" Type="http://schemas.openxmlformats.org/officeDocument/2006/relationships/hyperlink" Target="https://www.cypres.org/" TargetMode="External"/><Relationship Id="rId7" Type="http://schemas.openxmlformats.org/officeDocument/2006/relationships/hyperlink" Target="http://www.ecoute-ta-planete.org/" TargetMode="External"/><Relationship Id="rId12" Type="http://schemas.openxmlformats.org/officeDocument/2006/relationships/hyperlink" Target="http://www.cpie-paysdaix.com/" TargetMode="External"/><Relationship Id="rId17" Type="http://schemas.openxmlformats.org/officeDocument/2006/relationships/hyperlink" Target="http://www.cheminfaisan.org/" TargetMode="External"/><Relationship Id="rId25" Type="http://schemas.openxmlformats.org/officeDocument/2006/relationships/hyperlink" Target="http://monsite.orange.fr/echo-environnement" TargetMode="External"/><Relationship Id="rId2" Type="http://schemas.openxmlformats.org/officeDocument/2006/relationships/hyperlink" Target="http://bluemarineweb.eu/" TargetMode="External"/><Relationship Id="rId16" Type="http://schemas.openxmlformats.org/officeDocument/2006/relationships/hyperlink" Target="http://udvn84.fr/" TargetMode="External"/><Relationship Id="rId20" Type="http://schemas.openxmlformats.org/officeDocument/2006/relationships/hyperlink" Target="http://www.voluance.org/a2v/" TargetMode="External"/><Relationship Id="rId29" Type="http://schemas.openxmlformats.org/officeDocument/2006/relationships/drawing" Target="../drawings/drawing32.xml"/><Relationship Id="rId1" Type="http://schemas.openxmlformats.org/officeDocument/2006/relationships/hyperlink" Target="http://www.assopetitapetit.org/" TargetMode="External"/><Relationship Id="rId6" Type="http://schemas.openxmlformats.org/officeDocument/2006/relationships/hyperlink" Target="http://www.ecopolenergie.com/" TargetMode="External"/><Relationship Id="rId11" Type="http://schemas.openxmlformats.org/officeDocument/2006/relationships/hyperlink" Target="http://www.rustines-et-godillots.fr/" TargetMode="External"/><Relationship Id="rId24" Type="http://schemas.openxmlformats.org/officeDocument/2006/relationships/hyperlink" Target="http://www.naturoscope.fr/" TargetMode="External"/><Relationship Id="rId5" Type="http://schemas.openxmlformats.org/officeDocument/2006/relationships/hyperlink" Target="http://monsite.orange.fr/echo-environnement" TargetMode="External"/><Relationship Id="rId15" Type="http://schemas.openxmlformats.org/officeDocument/2006/relationships/hyperlink" Target="http://www.maisonregionaledeleau.com/" TargetMode="External"/><Relationship Id="rId23" Type="http://schemas.openxmlformats.org/officeDocument/2006/relationships/hyperlink" Target="https://cbga.net/" TargetMode="External"/><Relationship Id="rId28" Type="http://schemas.openxmlformats.org/officeDocument/2006/relationships/printerSettings" Target="../printerSettings/printerSettings8.bin"/><Relationship Id="rId10" Type="http://schemas.openxmlformats.org/officeDocument/2006/relationships/hyperlink" Target="mailto:lespetroleuses@wanadoo.fr" TargetMode="External"/><Relationship Id="rId19" Type="http://schemas.openxmlformats.org/officeDocument/2006/relationships/hyperlink" Target="https://arpcv.fr/" TargetMode="External"/><Relationship Id="rId4" Type="http://schemas.openxmlformats.org/officeDocument/2006/relationships/hyperlink" Target="http://www.cotebleue.org/" TargetMode="External"/><Relationship Id="rId9" Type="http://schemas.openxmlformats.org/officeDocument/2006/relationships/hyperlink" Target="http://www.assolatitudes.net/" TargetMode="External"/><Relationship Id="rId14" Type="http://schemas.openxmlformats.org/officeDocument/2006/relationships/hyperlink" Target="http://fdpeche13.free.fr/" TargetMode="External"/><Relationship Id="rId22" Type="http://schemas.openxmlformats.org/officeDocument/2006/relationships/hyperlink" Target="https://www.e4asso.org/" TargetMode="External"/><Relationship Id="rId27" Type="http://schemas.openxmlformats.org/officeDocument/2006/relationships/hyperlink" Target="http://www.admr-lce.org/"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hyperlink" Target="https://equi-trot-13.ffe.com/" TargetMode="External"/><Relationship Id="rId1" Type="http://schemas.openxmlformats.org/officeDocument/2006/relationships/hyperlink" Target="http://www.theatreducentaure.com/"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hyperlink" Target="http://www.comites-feux.com/" TargetMode="Externa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3" Type="http://schemas.openxmlformats.org/officeDocument/2006/relationships/hyperlink" Target="http://www.dia-positive.org/" TargetMode="External"/><Relationship Id="rId2" Type="http://schemas.openxmlformats.org/officeDocument/2006/relationships/hyperlink" Target="http://www.ifman.fr/" TargetMode="External"/><Relationship Id="rId1" Type="http://schemas.openxmlformats.org/officeDocument/2006/relationships/hyperlink" Target="http://www.asmaj.fr/site/" TargetMode="External"/><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3" Type="http://schemas.openxmlformats.org/officeDocument/2006/relationships/hyperlink" Target="http://resodys.phpnet.org/" TargetMode="External"/><Relationship Id="rId2" Type="http://schemas.openxmlformats.org/officeDocument/2006/relationships/hyperlink" Target="http://www.icomprovence.net/" TargetMode="External"/><Relationship Id="rId1" Type="http://schemas.openxmlformats.org/officeDocument/2006/relationships/hyperlink" Target="http://www.tedai.org/" TargetMode="External"/><Relationship Id="rId6" Type="http://schemas.openxmlformats.org/officeDocument/2006/relationships/drawing" Target="../drawings/drawing37.xml"/><Relationship Id="rId5" Type="http://schemas.openxmlformats.org/officeDocument/2006/relationships/hyperlink" Target="https://www.handidream.com/" TargetMode="External"/><Relationship Id="rId4" Type="http://schemas.openxmlformats.org/officeDocument/2006/relationships/hyperlink" Target="https://www.handidream.com/" TargetMode="Externa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planete-ados.org/association/"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hyperlink" Target="http://www.dunes.asso.fr/" TargetMode="External"/><Relationship Id="rId1" Type="http://schemas.openxmlformats.org/officeDocument/2006/relationships/hyperlink" Target="http://www.seemed.fr/" TargetMode="Externa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3" Type="http://schemas.openxmlformats.org/officeDocument/2006/relationships/hyperlink" Target="https://vivreensemble.org/" TargetMode="External"/><Relationship Id="rId2" Type="http://schemas.openxmlformats.org/officeDocument/2006/relationships/hyperlink" Target="http://lirouette.free.fr/" TargetMode="External"/><Relationship Id="rId1" Type="http://schemas.openxmlformats.org/officeDocument/2006/relationships/hyperlink" Target="http://accompagnerlavie.net/" TargetMode="External"/><Relationship Id="rId5" Type="http://schemas.openxmlformats.org/officeDocument/2006/relationships/drawing" Target="../drawings/drawing41.xml"/><Relationship Id="rId4" Type="http://schemas.openxmlformats.org/officeDocument/2006/relationships/printerSettings" Target="../printerSettings/printerSettings10.bin"/></Relationships>
</file>

<file path=xl/worksheets/_rels/sheet43.xml.rels><?xml version="1.0" encoding="UTF-8" standalone="yes"?>
<Relationships xmlns="http://schemas.openxmlformats.org/package/2006/relationships"><Relationship Id="rId8" Type="http://schemas.openxmlformats.org/officeDocument/2006/relationships/drawing" Target="../drawings/drawing42.xml"/><Relationship Id="rId3" Type="http://schemas.openxmlformats.org/officeDocument/2006/relationships/hyperlink" Target="http://www.atlas-rognac.com/" TargetMode="External"/><Relationship Id="rId7" Type="http://schemas.openxmlformats.org/officeDocument/2006/relationships/hyperlink" Target="http://www.voyagesimaginaires.fr/" TargetMode="External"/><Relationship Id="rId2" Type="http://schemas.openxmlformats.org/officeDocument/2006/relationships/hyperlink" Target="http://www.admr-lce.org/" TargetMode="External"/><Relationship Id="rId1" Type="http://schemas.openxmlformats.org/officeDocument/2006/relationships/hyperlink" Target="http://csc285.free.fr/" TargetMode="External"/><Relationship Id="rId6" Type="http://schemas.openxmlformats.org/officeDocument/2006/relationships/hyperlink" Target="mailto:originalrockerz@hotmail.fr" TargetMode="External"/><Relationship Id="rId5" Type="http://schemas.openxmlformats.org/officeDocument/2006/relationships/hyperlink" Target="https://ecoledesxv.com/" TargetMode="External"/><Relationship Id="rId4" Type="http://schemas.openxmlformats.org/officeDocument/2006/relationships/hyperlink" Target="http://www.arteuro.eu/"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11.bin"/><Relationship Id="rId1" Type="http://schemas.openxmlformats.org/officeDocument/2006/relationships/hyperlink" Target="mailto:mpt@irem.univ-mrs.fr"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www.asmaj.fr/site/" TargetMode="External"/><Relationship Id="rId2" Type="http://schemas.openxmlformats.org/officeDocument/2006/relationships/hyperlink" Target="http://www.dunes.asso.fr/" TargetMode="External"/><Relationship Id="rId1" Type="http://schemas.openxmlformats.org/officeDocument/2006/relationships/hyperlink" Target="http://www.paroles-en-actes.fr/" TargetMode="External"/><Relationship Id="rId5" Type="http://schemas.openxmlformats.org/officeDocument/2006/relationships/drawing" Target="../drawings/drawing44.xml"/><Relationship Id="rId4" Type="http://schemas.openxmlformats.org/officeDocument/2006/relationships/hyperlink" Target="http://www.dia-positive.org/" TargetMode="Externa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hyperlink" Target="http://www.horizonm.fr/" TargetMode="External"/><Relationship Id="rId1" Type="http://schemas.openxmlformats.org/officeDocument/2006/relationships/hyperlink" Target="http://www.icomprovence.net/" TargetMode="Externa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innov84.wordpress.com/" TargetMode="External"/><Relationship Id="rId1" Type="http://schemas.openxmlformats.org/officeDocument/2006/relationships/hyperlink" Target="https://www.institutlouisgermain.org/linstitut" TargetMode="External"/><Relationship Id="rId4"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civampaca.org/"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associationpactes.fr/" TargetMode="External"/><Relationship Id="rId13" Type="http://schemas.openxmlformats.org/officeDocument/2006/relationships/hyperlink" Target="http://resodys.phpnet.org/" TargetMode="External"/><Relationship Id="rId3" Type="http://schemas.openxmlformats.org/officeDocument/2006/relationships/hyperlink" Target="http://www.le-refuge.org/" TargetMode="External"/><Relationship Id="rId7" Type="http://schemas.openxmlformats.org/officeDocument/2006/relationships/hyperlink" Target="http://www.fnoms.org/" TargetMode="External"/><Relationship Id="rId12" Type="http://schemas.openxmlformats.org/officeDocument/2006/relationships/hyperlink" Target="http://www.icomprovence.net/" TargetMode="External"/><Relationship Id="rId2" Type="http://schemas.openxmlformats.org/officeDocument/2006/relationships/hyperlink" Target="http://www.theatresantemedia.fr/" TargetMode="External"/><Relationship Id="rId1" Type="http://schemas.openxmlformats.org/officeDocument/2006/relationships/hyperlink" Target="mailto:tremplin15@wanadoo.fr" TargetMode="External"/><Relationship Id="rId6" Type="http://schemas.openxmlformats.org/officeDocument/2006/relationships/hyperlink" Target="http://www.ajmc.asso.fr/" TargetMode="External"/><Relationship Id="rId11" Type="http://schemas.openxmlformats.org/officeDocument/2006/relationships/hyperlink" Target="http://www.tedai.org/" TargetMode="External"/><Relationship Id="rId5" Type="http://schemas.openxmlformats.org/officeDocument/2006/relationships/hyperlink" Target="https://sud.lecrips.net/" TargetMode="External"/><Relationship Id="rId10" Type="http://schemas.openxmlformats.org/officeDocument/2006/relationships/hyperlink" Target="http://www.ifman.fr/" TargetMode="External"/><Relationship Id="rId4" Type="http://schemas.openxmlformats.org/officeDocument/2006/relationships/hyperlink" Target="mailto:reseau.apors@laposte.net" TargetMode="External"/><Relationship Id="rId9" Type="http://schemas.openxmlformats.org/officeDocument/2006/relationships/hyperlink" Target="http://loeilduloup.fr/presentation/" TargetMode="External"/><Relationship Id="rId14"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13.bin"/><Relationship Id="rId1" Type="http://schemas.openxmlformats.org/officeDocument/2006/relationships/hyperlink" Target="http://www.ajmc.asso.fr/"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smpr13.sitew.fr/" TargetMode="External"/><Relationship Id="rId1" Type="http://schemas.openxmlformats.org/officeDocument/2006/relationships/hyperlink" Target="http://www.theatresantemedia.fr/" TargetMode="External"/><Relationship Id="rId4"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hyperlink" Target="http://www.le-refuge.org/"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hyperlink" Target="http://www.centresocial-stgabriel.org/" TargetMode="External"/><Relationship Id="rId1" Type="http://schemas.openxmlformats.org/officeDocument/2006/relationships/hyperlink" Target="mailto:reseau.apors@laposte.net"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hyperlink" Target="http://www.assolatitudes.net/" TargetMode="External"/><Relationship Id="rId1" Type="http://schemas.openxmlformats.org/officeDocument/2006/relationships/hyperlink" Target="https://www.civampaca.org/" TargetMode="External"/></Relationships>
</file>

<file path=xl/worksheets/_rels/sheet56.xml.rels><?xml version="1.0" encoding="UTF-8" standalone="yes"?>
<Relationships xmlns="http://schemas.openxmlformats.org/package/2006/relationships"><Relationship Id="rId3" Type="http://schemas.openxmlformats.org/officeDocument/2006/relationships/hyperlink" Target="https://ecoledesxv.com/" TargetMode="External"/><Relationship Id="rId7" Type="http://schemas.openxmlformats.org/officeDocument/2006/relationships/drawing" Target="../drawings/drawing55.xml"/><Relationship Id="rId2" Type="http://schemas.openxmlformats.org/officeDocument/2006/relationships/hyperlink" Target="https://mediance13.com/" TargetMode="External"/><Relationship Id="rId1" Type="http://schemas.openxmlformats.org/officeDocument/2006/relationships/hyperlink" Target="https://www.institutlouisgermain.org/linstitut" TargetMode="External"/><Relationship Id="rId6" Type="http://schemas.openxmlformats.org/officeDocument/2006/relationships/printerSettings" Target="../printerSettings/printerSettings15.bin"/><Relationship Id="rId5" Type="http://schemas.openxmlformats.org/officeDocument/2006/relationships/hyperlink" Target="http://www.educinnov84.wordpress.com/" TargetMode="External"/><Relationship Id="rId4" Type="http://schemas.openxmlformats.org/officeDocument/2006/relationships/hyperlink" Target="mailto:famillesenaction.marseille@gmail.com" TargetMode="External"/></Relationships>
</file>

<file path=xl/worksheets/_rels/sheet57.xml.rels><?xml version="1.0" encoding="UTF-8" standalone="yes"?>
<Relationships xmlns="http://schemas.openxmlformats.org/package/2006/relationships"><Relationship Id="rId8" Type="http://schemas.openxmlformats.org/officeDocument/2006/relationships/drawing" Target="../drawings/drawing56.xml"/><Relationship Id="rId3" Type="http://schemas.openxmlformats.org/officeDocument/2006/relationships/hyperlink" Target="http://esepaysdaix.fr/" TargetMode="External"/><Relationship Id="rId7" Type="http://schemas.openxmlformats.org/officeDocument/2006/relationships/hyperlink" Target="mailto:originalrockerz@hotmail.fr" TargetMode="External"/><Relationship Id="rId2" Type="http://schemas.openxmlformats.org/officeDocument/2006/relationships/hyperlink" Target="http://www.fnoms.org/" TargetMode="External"/><Relationship Id="rId1" Type="http://schemas.openxmlformats.org/officeDocument/2006/relationships/hyperlink" Target="http://www.dunes.asso.fr/" TargetMode="External"/><Relationship Id="rId6" Type="http://schemas.openxmlformats.org/officeDocument/2006/relationships/hyperlink" Target="https://ecoledesxv.com/" TargetMode="External"/><Relationship Id="rId5" Type="http://schemas.openxmlformats.org/officeDocument/2006/relationships/hyperlink" Target="http://www.legrandbleumarseille.com/" TargetMode="External"/><Relationship Id="rId4" Type="http://schemas.openxmlformats.org/officeDocument/2006/relationships/hyperlink" Target="https://tcfetelemurmarseille.clubeo.com/"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hyperlink" Target="http://www.asma.care/" TargetMode="External"/><Relationship Id="rId1" Type="http://schemas.openxmlformats.org/officeDocument/2006/relationships/hyperlink" Target="http://www.christophelavieavanttout..com/" TargetMode="Externa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handidream.com/" TargetMode="External"/><Relationship Id="rId7" Type="http://schemas.openxmlformats.org/officeDocument/2006/relationships/printerSettings" Target="../printerSettings/printerSettings4.bin"/><Relationship Id="rId2" Type="http://schemas.openxmlformats.org/officeDocument/2006/relationships/hyperlink" Target="http://www.admr-lce.org/" TargetMode="External"/><Relationship Id="rId1" Type="http://schemas.openxmlformats.org/officeDocument/2006/relationships/hyperlink" Target="http://www.dia-positive.org/" TargetMode="External"/><Relationship Id="rId6" Type="http://schemas.openxmlformats.org/officeDocument/2006/relationships/hyperlink" Target="http://www.asma.care/" TargetMode="External"/><Relationship Id="rId5" Type="http://schemas.openxmlformats.org/officeDocument/2006/relationships/hyperlink" Target="mailto:famillesenaction.marseille@gmail.com" TargetMode="External"/><Relationship Id="rId4" Type="http://schemas.openxmlformats.org/officeDocument/2006/relationships/hyperlink" Target="https://epeaix.org/" TargetMode="Externa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hyperlink" Target="https://www.handidream.com/"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hyperlink" Target="https://www.handidream.com/" TargetMode="External"/><Relationship Id="rId1" Type="http://schemas.openxmlformats.org/officeDocument/2006/relationships/hyperlink" Target="http://www.tedai.org/" TargetMode="Externa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hyperlink" Target="https://www.institutlouisgermain.org/linstitut" TargetMode="Externa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3" Type="http://schemas.openxmlformats.org/officeDocument/2006/relationships/hyperlink" Target="http://www.dia-positive.org/" TargetMode="External"/><Relationship Id="rId2" Type="http://schemas.openxmlformats.org/officeDocument/2006/relationships/hyperlink" Target="http://loeilduloup.fr/presentation/" TargetMode="External"/><Relationship Id="rId1" Type="http://schemas.openxmlformats.org/officeDocument/2006/relationships/hyperlink" Target="http://associationpactes.fr/" TargetMode="External"/><Relationship Id="rId6" Type="http://schemas.openxmlformats.org/officeDocument/2006/relationships/drawing" Target="../drawings/drawing63.xml"/><Relationship Id="rId5" Type="http://schemas.openxmlformats.org/officeDocument/2006/relationships/hyperlink" Target="http://www.ifman.fr/" TargetMode="External"/><Relationship Id="rId4" Type="http://schemas.openxmlformats.org/officeDocument/2006/relationships/hyperlink" Target="http://www.paroles-en-actes.f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codifasso.org/"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mediance13.com/" TargetMode="External"/><Relationship Id="rId2" Type="http://schemas.openxmlformats.org/officeDocument/2006/relationships/hyperlink" Target="http://www.dia-positive.org/" TargetMode="External"/><Relationship Id="rId1" Type="http://schemas.openxmlformats.org/officeDocument/2006/relationships/hyperlink" Target="https://epeaix.org/" TargetMode="External"/><Relationship Id="rId5" Type="http://schemas.openxmlformats.org/officeDocument/2006/relationships/drawing" Target="../drawings/drawing7.xml"/><Relationship Id="rId4" Type="http://schemas.openxmlformats.org/officeDocument/2006/relationships/hyperlink" Target="http://www.admr-lce.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micale-vauvenargue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D91E-5376-42D9-B520-B19C9F4011E4}">
  <sheetPr>
    <tabColor theme="8"/>
    <pageSetUpPr fitToPage="1"/>
  </sheetPr>
  <dimension ref="A1:W37"/>
  <sheetViews>
    <sheetView showGridLines="0" zoomScale="87" zoomScaleNormal="87" workbookViewId="0">
      <pane ySplit="1" topLeftCell="A2" activePane="bottomLeft" state="frozen"/>
      <selection pane="bottomLeft" activeCell="U28" sqref="U28"/>
    </sheetView>
  </sheetViews>
  <sheetFormatPr baseColWidth="10" defaultRowHeight="15" x14ac:dyDescent="0.2"/>
  <cols>
    <col min="1" max="2" width="11.42578125" style="97"/>
    <col min="3" max="3" width="11.42578125" style="97" customWidth="1"/>
    <col min="4" max="16384" width="11.42578125" style="97"/>
  </cols>
  <sheetData>
    <row r="1" spans="1:23" x14ac:dyDescent="0.2">
      <c r="A1" s="136"/>
      <c r="B1" s="116"/>
      <c r="C1" s="116"/>
      <c r="D1" s="116"/>
      <c r="E1" s="116"/>
    </row>
    <row r="2" spans="1:23" ht="105.75" customHeight="1" x14ac:dyDescent="0.2">
      <c r="B2" s="116" t="s">
        <v>1127</v>
      </c>
      <c r="C2" s="117"/>
    </row>
    <row r="3" spans="1:23" x14ac:dyDescent="0.2">
      <c r="B3" s="116"/>
      <c r="C3" s="116"/>
      <c r="D3" s="116"/>
      <c r="E3" s="117"/>
      <c r="F3" s="117"/>
      <c r="G3" s="118"/>
      <c r="H3" s="118"/>
      <c r="I3" s="118"/>
      <c r="J3" s="118"/>
      <c r="K3" s="118"/>
      <c r="L3" s="118"/>
      <c r="M3" s="118"/>
      <c r="N3" s="118"/>
      <c r="O3" s="118"/>
      <c r="P3" s="118"/>
      <c r="Q3" s="118"/>
      <c r="R3" s="118"/>
      <c r="S3" s="118"/>
      <c r="T3" s="118"/>
      <c r="U3" s="118"/>
      <c r="V3" s="118"/>
      <c r="W3" s="118"/>
    </row>
    <row r="4" spans="1:23" ht="30" x14ac:dyDescent="0.4">
      <c r="B4" s="119"/>
      <c r="C4" s="120" t="s">
        <v>1214</v>
      </c>
      <c r="D4" s="120"/>
      <c r="E4" s="120"/>
      <c r="F4" s="121"/>
      <c r="G4" s="121"/>
      <c r="H4" s="121"/>
      <c r="I4" s="121"/>
      <c r="J4" s="121"/>
      <c r="K4" s="121"/>
      <c r="L4" s="121"/>
    </row>
    <row r="5" spans="1:23" ht="30" x14ac:dyDescent="0.4">
      <c r="H5" s="90"/>
      <c r="I5" s="268" t="s">
        <v>1213</v>
      </c>
      <c r="J5" s="268"/>
      <c r="K5" s="268"/>
    </row>
    <row r="6" spans="1:23" ht="15.75" x14ac:dyDescent="0.25">
      <c r="H6" s="90"/>
      <c r="I6" s="90"/>
      <c r="J6" s="90"/>
      <c r="K6" s="90"/>
    </row>
    <row r="7" spans="1:23" ht="15.75" x14ac:dyDescent="0.25">
      <c r="H7" s="90"/>
      <c r="I7" s="90"/>
      <c r="J7" s="90"/>
      <c r="K7" s="90"/>
      <c r="M7" s="90"/>
      <c r="N7" s="90"/>
      <c r="O7" s="90"/>
      <c r="P7" s="90"/>
    </row>
    <row r="8" spans="1:23" ht="15.75" x14ac:dyDescent="0.25">
      <c r="H8" s="90"/>
      <c r="I8" s="90"/>
      <c r="J8" s="90"/>
      <c r="K8" s="90"/>
      <c r="M8" s="90"/>
      <c r="N8" s="90"/>
      <c r="O8" s="90"/>
      <c r="P8" s="90"/>
    </row>
    <row r="9" spans="1:23" ht="15.75" x14ac:dyDescent="0.25">
      <c r="H9" s="90"/>
      <c r="I9" s="90"/>
      <c r="J9" s="90"/>
      <c r="K9" s="90"/>
      <c r="M9" s="90"/>
      <c r="N9" s="90"/>
      <c r="O9" s="90"/>
      <c r="P9" s="90"/>
    </row>
    <row r="10" spans="1:23" ht="15.75" x14ac:dyDescent="0.25">
      <c r="H10" s="90"/>
      <c r="I10" s="90"/>
      <c r="J10" s="90"/>
      <c r="K10" s="90"/>
      <c r="M10" s="90"/>
      <c r="N10" s="90"/>
      <c r="O10" s="90"/>
      <c r="P10" s="90"/>
    </row>
    <row r="11" spans="1:23" ht="15.75" x14ac:dyDescent="0.25">
      <c r="H11" s="90"/>
      <c r="I11" s="90"/>
      <c r="J11" s="90"/>
      <c r="K11" s="90"/>
      <c r="M11" s="90"/>
      <c r="N11" s="90"/>
      <c r="O11" s="90"/>
      <c r="P11" s="90"/>
    </row>
    <row r="12" spans="1:23" ht="15.75" x14ac:dyDescent="0.25">
      <c r="H12" s="90"/>
      <c r="I12" s="90"/>
      <c r="J12" s="90"/>
      <c r="K12" s="90"/>
      <c r="M12" s="90"/>
      <c r="N12" s="90"/>
      <c r="O12" s="90"/>
      <c r="P12" s="90"/>
    </row>
    <row r="13" spans="1:23" ht="15.75" x14ac:dyDescent="0.25">
      <c r="H13" s="90"/>
      <c r="I13" s="90"/>
      <c r="J13" s="90"/>
      <c r="K13" s="90"/>
      <c r="M13" s="90"/>
      <c r="N13" s="90"/>
      <c r="O13" s="90"/>
      <c r="P13" s="90"/>
    </row>
    <row r="14" spans="1:23" ht="15.75" x14ac:dyDescent="0.25">
      <c r="H14" s="90"/>
      <c r="I14" s="90"/>
      <c r="J14" s="90"/>
      <c r="K14" s="90"/>
      <c r="M14" s="90"/>
      <c r="N14" s="90"/>
      <c r="O14" s="90"/>
      <c r="P14" s="90"/>
    </row>
    <row r="15" spans="1:23" ht="15.75" x14ac:dyDescent="0.25">
      <c r="H15" s="90"/>
      <c r="I15" s="90"/>
      <c r="J15" s="90"/>
      <c r="K15" s="90"/>
      <c r="M15" s="90"/>
      <c r="N15" s="90"/>
      <c r="O15" s="90"/>
      <c r="P15" s="90"/>
    </row>
    <row r="16" spans="1:23" ht="15.75" x14ac:dyDescent="0.25">
      <c r="H16" s="90"/>
      <c r="I16" s="90"/>
      <c r="J16" s="90"/>
      <c r="K16" s="90"/>
      <c r="M16" s="90"/>
      <c r="N16" s="90"/>
      <c r="O16" s="90"/>
      <c r="P16" s="90"/>
    </row>
    <row r="17" spans="8:23" ht="15.75" x14ac:dyDescent="0.25">
      <c r="H17" s="90"/>
      <c r="I17" s="90"/>
      <c r="J17" s="90"/>
      <c r="K17" s="90"/>
      <c r="M17" s="90"/>
      <c r="N17" s="90"/>
      <c r="O17" s="90"/>
      <c r="P17" s="90"/>
    </row>
    <row r="18" spans="8:23" ht="15.75" x14ac:dyDescent="0.25">
      <c r="H18" s="90"/>
      <c r="I18" s="90"/>
      <c r="J18" s="90"/>
      <c r="K18" s="90"/>
      <c r="M18" s="90"/>
      <c r="N18" s="90"/>
      <c r="O18" s="90"/>
      <c r="P18" s="90"/>
    </row>
    <row r="19" spans="8:23" ht="15.75" x14ac:dyDescent="0.25">
      <c r="H19" s="90"/>
      <c r="I19" s="90"/>
      <c r="J19" s="90"/>
      <c r="K19" s="90"/>
      <c r="M19" s="90"/>
      <c r="N19" s="90"/>
      <c r="O19" s="90"/>
      <c r="P19" s="90"/>
    </row>
    <row r="20" spans="8:23" ht="15.75" x14ac:dyDescent="0.25">
      <c r="H20" s="90"/>
      <c r="I20" s="90"/>
      <c r="J20" s="90"/>
      <c r="K20" s="90"/>
      <c r="M20" s="90"/>
      <c r="N20" s="90"/>
      <c r="O20" s="90"/>
      <c r="P20" s="90"/>
    </row>
    <row r="21" spans="8:23" ht="15.75" x14ac:dyDescent="0.25">
      <c r="H21" s="90"/>
      <c r="I21" s="90"/>
      <c r="J21" s="90"/>
      <c r="K21" s="90"/>
      <c r="M21" s="90"/>
      <c r="N21" s="90"/>
      <c r="O21" s="90"/>
      <c r="P21" s="90"/>
    </row>
    <row r="22" spans="8:23" ht="15.75" x14ac:dyDescent="0.25">
      <c r="H22" s="90"/>
      <c r="I22" s="90"/>
      <c r="J22" s="90"/>
      <c r="K22" s="90"/>
      <c r="M22" s="90"/>
      <c r="N22" s="90"/>
      <c r="O22" s="90"/>
      <c r="P22" s="90"/>
    </row>
    <row r="23" spans="8:23" ht="15.75" x14ac:dyDescent="0.25">
      <c r="H23" s="90"/>
      <c r="I23" s="90"/>
      <c r="J23" s="90"/>
      <c r="K23" s="90"/>
      <c r="M23" s="90"/>
      <c r="N23" s="90"/>
      <c r="O23" s="90"/>
      <c r="P23" s="91"/>
    </row>
    <row r="24" spans="8:23" ht="15.75" x14ac:dyDescent="0.25">
      <c r="H24" s="90"/>
      <c r="I24" s="90"/>
      <c r="J24" s="90"/>
      <c r="K24" s="90"/>
      <c r="M24" s="90"/>
      <c r="N24" s="90"/>
      <c r="O24" s="90"/>
      <c r="P24" s="90"/>
    </row>
    <row r="25" spans="8:23" ht="15.75" x14ac:dyDescent="0.25">
      <c r="H25" s="90"/>
      <c r="I25" s="90"/>
      <c r="J25" s="90"/>
      <c r="K25" s="90"/>
      <c r="M25" s="90"/>
      <c r="N25" s="90"/>
      <c r="O25" s="90"/>
      <c r="P25" s="90"/>
    </row>
    <row r="26" spans="8:23" ht="15.75" x14ac:dyDescent="0.25">
      <c r="H26" s="90"/>
      <c r="I26" s="90"/>
      <c r="J26" s="90"/>
      <c r="K26" s="90"/>
      <c r="M26" s="90"/>
      <c r="N26" s="90"/>
      <c r="O26" s="90"/>
      <c r="P26" s="90"/>
    </row>
    <row r="27" spans="8:23" ht="15.75" x14ac:dyDescent="0.25">
      <c r="H27" s="90"/>
      <c r="I27" s="90"/>
      <c r="J27" s="90"/>
      <c r="K27" s="90"/>
      <c r="M27" s="90"/>
      <c r="N27" s="90"/>
      <c r="O27" s="90"/>
      <c r="P27" s="90"/>
    </row>
    <row r="28" spans="8:23" ht="26.25" x14ac:dyDescent="0.4">
      <c r="H28" s="90"/>
      <c r="I28" s="90"/>
      <c r="J28" s="90"/>
      <c r="K28" s="90"/>
      <c r="M28" s="90"/>
      <c r="N28" s="90"/>
      <c r="O28" s="90"/>
      <c r="P28" s="90"/>
      <c r="T28" s="269" t="s">
        <v>1215</v>
      </c>
      <c r="U28" s="269"/>
      <c r="V28" s="269"/>
      <c r="W28" s="269"/>
    </row>
    <row r="29" spans="8:23" ht="15.75" x14ac:dyDescent="0.25">
      <c r="H29" s="90"/>
      <c r="I29" s="90"/>
      <c r="J29" s="90"/>
      <c r="K29" s="90"/>
      <c r="M29" s="90"/>
      <c r="N29" s="90"/>
      <c r="O29" s="90"/>
      <c r="P29" s="90"/>
    </row>
    <row r="30" spans="8:23" ht="15.75" x14ac:dyDescent="0.25">
      <c r="M30" s="90" t="s">
        <v>0</v>
      </c>
      <c r="N30" s="90"/>
      <c r="O30" s="90"/>
      <c r="P30" s="90"/>
    </row>
    <row r="31" spans="8:23" ht="15.75" x14ac:dyDescent="0.25">
      <c r="M31" s="90"/>
      <c r="N31" s="90"/>
      <c r="O31" s="90"/>
      <c r="P31" s="90"/>
    </row>
    <row r="33" spans="2:12" x14ac:dyDescent="0.2">
      <c r="B33" s="160"/>
      <c r="C33" s="160"/>
    </row>
    <row r="37" spans="2:12" x14ac:dyDescent="0.2">
      <c r="L37" s="142" t="s">
        <v>1216</v>
      </c>
    </row>
  </sheetData>
  <sortState xmlns:xlrd2="http://schemas.microsoft.com/office/spreadsheetml/2017/richdata2" ref="B4:B55">
    <sortCondition ref="B1:B55"/>
  </sortState>
  <hyperlinks>
    <hyperlink ref="T28:W28" location="'ORDRE ALPHABETIQUE'!A1" display=" Par ordre alphabetique" xr:uid="{2089D043-237C-48D9-9102-0966AE17C1EB}"/>
  </hyperlinks>
  <pageMargins left="0.7" right="0.7" top="0.75" bottom="0.75" header="0.3" footer="0.3"/>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A6750-D18B-4C13-9C57-B6EF4050201F}">
  <dimension ref="A4:N6"/>
  <sheetViews>
    <sheetView zoomScale="70" zoomScaleNormal="70" workbookViewId="0">
      <pane xSplit="13" ySplit="5" topLeftCell="N6" activePane="bottomRight" state="frozen"/>
      <selection pane="topRight" activeCell="N1" sqref="N1"/>
      <selection pane="bottomLeft" activeCell="A6" sqref="A6"/>
      <selection pane="bottomRight"/>
    </sheetView>
  </sheetViews>
  <sheetFormatPr baseColWidth="10" defaultRowHeight="15" x14ac:dyDescent="0.2"/>
  <cols>
    <col min="1" max="1" width="33.140625" style="97" customWidth="1"/>
    <col min="2" max="2" width="11.42578125" style="97"/>
    <col min="3" max="3" width="48.85546875" style="97" customWidth="1"/>
    <col min="4" max="4" width="19.5703125" style="97" customWidth="1"/>
    <col min="5" max="5" width="20.42578125" style="97" customWidth="1"/>
    <col min="6" max="6" width="11.85546875" style="97" customWidth="1"/>
    <col min="7" max="7" width="7.5703125" style="97" customWidth="1"/>
    <col min="8" max="8" width="16" style="97" customWidth="1"/>
    <col min="9" max="9" width="11.42578125" style="97"/>
    <col min="10" max="10" width="14.140625" style="97" customWidth="1"/>
    <col min="11" max="11" width="15.140625" style="97" customWidth="1"/>
    <col min="12" max="12" width="12.7109375" style="97" customWidth="1"/>
    <col min="13" max="13" width="11.42578125" style="97"/>
    <col min="14" max="14" width="19.42578125" style="97" customWidth="1"/>
    <col min="15" max="16384" width="11.42578125" style="97"/>
  </cols>
  <sheetData>
    <row r="4" spans="1:14" ht="15.75" thickBot="1" x14ac:dyDescent="0.25"/>
    <row r="5" spans="1:14" ht="48" thickBot="1" x14ac:dyDescent="0.25">
      <c r="A5" s="2" t="s">
        <v>63</v>
      </c>
      <c r="B5" s="2" t="s">
        <v>1</v>
      </c>
      <c r="C5" s="3" t="s">
        <v>2</v>
      </c>
      <c r="D5" s="2" t="s">
        <v>3</v>
      </c>
      <c r="E5" s="2" t="s">
        <v>4</v>
      </c>
      <c r="F5" s="4" t="s">
        <v>5</v>
      </c>
      <c r="G5" s="2" t="s">
        <v>6</v>
      </c>
      <c r="H5" s="5" t="s">
        <v>7</v>
      </c>
      <c r="I5" s="2" t="s">
        <v>8</v>
      </c>
      <c r="J5" s="3" t="s">
        <v>9</v>
      </c>
      <c r="K5" s="2" t="s">
        <v>10</v>
      </c>
      <c r="L5" s="17" t="s">
        <v>1128</v>
      </c>
      <c r="M5" s="2" t="s">
        <v>12</v>
      </c>
      <c r="N5" s="3" t="s">
        <v>1110</v>
      </c>
    </row>
    <row r="6" spans="1:14" ht="67.5" customHeight="1" thickBot="1" x14ac:dyDescent="0.25">
      <c r="A6" s="21" t="s">
        <v>115</v>
      </c>
      <c r="B6" s="21" t="s">
        <v>116</v>
      </c>
      <c r="C6" s="21" t="s">
        <v>117</v>
      </c>
      <c r="D6" s="21" t="s">
        <v>118</v>
      </c>
      <c r="E6" s="21" t="s">
        <v>119</v>
      </c>
      <c r="F6" s="22" t="s">
        <v>120</v>
      </c>
      <c r="G6" s="21" t="s">
        <v>122</v>
      </c>
      <c r="H6" s="23">
        <v>492242264</v>
      </c>
      <c r="I6" s="29"/>
      <c r="J6" s="21" t="s">
        <v>20</v>
      </c>
      <c r="K6" s="21"/>
      <c r="L6" s="21"/>
      <c r="M6" s="21" t="s">
        <v>121</v>
      </c>
      <c r="N6" s="24">
        <v>40605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F815-A337-464E-ACF1-A8C7F2FC783F}">
  <dimension ref="A4:N10"/>
  <sheetViews>
    <sheetView zoomScale="70" zoomScaleNormal="70" workbookViewId="0">
      <pane xSplit="13" ySplit="5" topLeftCell="N6" activePane="bottomRight" state="frozen"/>
      <selection pane="topRight" activeCell="N1" sqref="N1"/>
      <selection pane="bottomLeft" activeCell="A6" sqref="A6"/>
      <selection pane="bottomRight"/>
    </sheetView>
  </sheetViews>
  <sheetFormatPr baseColWidth="10" defaultRowHeight="15" x14ac:dyDescent="0.2"/>
  <cols>
    <col min="1" max="1" width="31.140625" style="97" customWidth="1"/>
    <col min="2" max="2" width="11.42578125" style="97"/>
    <col min="3" max="3" width="47.28515625" style="97" customWidth="1"/>
    <col min="4" max="4" width="23.7109375" style="97" customWidth="1"/>
    <col min="5" max="5" width="17.28515625" style="97" customWidth="1"/>
    <col min="6" max="6" width="12.7109375" style="97" customWidth="1"/>
    <col min="7" max="7" width="7" style="97" customWidth="1"/>
    <col min="8" max="8" width="17" style="97" customWidth="1"/>
    <col min="9" max="9" width="15.140625" style="97" customWidth="1"/>
    <col min="10" max="10" width="16.28515625" style="97" customWidth="1"/>
    <col min="11" max="11" width="15.5703125" style="97" customWidth="1"/>
    <col min="12" max="12" width="13.28515625" style="97" customWidth="1"/>
    <col min="13" max="13" width="11.42578125" style="97"/>
    <col min="14" max="14" width="20.42578125" style="97" customWidth="1"/>
    <col min="15" max="16384" width="11.42578125" style="97"/>
  </cols>
  <sheetData>
    <row r="4" spans="1:14" ht="15.75" thickBot="1" x14ac:dyDescent="0.25"/>
    <row r="5" spans="1:14" ht="48" thickBot="1" x14ac:dyDescent="0.25">
      <c r="A5" s="2" t="s">
        <v>63</v>
      </c>
      <c r="B5" s="2" t="s">
        <v>1</v>
      </c>
      <c r="C5" s="3" t="s">
        <v>2</v>
      </c>
      <c r="D5" s="2" t="s">
        <v>3</v>
      </c>
      <c r="E5" s="2" t="s">
        <v>4</v>
      </c>
      <c r="F5" s="4" t="s">
        <v>5</v>
      </c>
      <c r="G5" s="2" t="s">
        <v>6</v>
      </c>
      <c r="H5" s="5" t="s">
        <v>7</v>
      </c>
      <c r="I5" s="2" t="s">
        <v>8</v>
      </c>
      <c r="J5" s="3" t="s">
        <v>9</v>
      </c>
      <c r="K5" s="2" t="s">
        <v>10</v>
      </c>
      <c r="L5" s="17" t="s">
        <v>1128</v>
      </c>
      <c r="M5" s="2" t="s">
        <v>12</v>
      </c>
      <c r="N5" s="3" t="s">
        <v>1110</v>
      </c>
    </row>
    <row r="6" spans="1:14" ht="63.75" thickBot="1" x14ac:dyDescent="0.25">
      <c r="A6" s="25" t="s">
        <v>803</v>
      </c>
      <c r="B6" s="25" t="s">
        <v>14</v>
      </c>
      <c r="C6" s="25" t="s">
        <v>804</v>
      </c>
      <c r="D6" s="25" t="s">
        <v>805</v>
      </c>
      <c r="E6" s="25" t="s">
        <v>357</v>
      </c>
      <c r="F6" s="26">
        <v>13160</v>
      </c>
      <c r="G6" s="25">
        <v>13</v>
      </c>
      <c r="H6" s="27">
        <v>681405526</v>
      </c>
      <c r="I6" s="42" t="s">
        <v>806</v>
      </c>
      <c r="J6" s="25" t="s">
        <v>20</v>
      </c>
      <c r="K6" s="25" t="s">
        <v>20</v>
      </c>
      <c r="L6" s="25"/>
      <c r="M6" s="25" t="s">
        <v>807</v>
      </c>
      <c r="N6" s="28">
        <v>40463</v>
      </c>
    </row>
    <row r="7" spans="1:14" ht="83.25" customHeight="1" thickBot="1" x14ac:dyDescent="0.25">
      <c r="A7" s="60" t="s">
        <v>458</v>
      </c>
      <c r="B7" s="60" t="s">
        <v>78</v>
      </c>
      <c r="C7" s="60" t="s">
        <v>459</v>
      </c>
      <c r="D7" s="60" t="s">
        <v>460</v>
      </c>
      <c r="E7" s="60" t="s">
        <v>461</v>
      </c>
      <c r="F7" s="61">
        <v>84360</v>
      </c>
      <c r="G7" s="60">
        <v>84</v>
      </c>
      <c r="H7" s="62" t="s">
        <v>462</v>
      </c>
      <c r="I7" s="60"/>
      <c r="J7" s="60" t="s">
        <v>20</v>
      </c>
      <c r="K7" s="60" t="s">
        <v>20</v>
      </c>
      <c r="L7" s="60"/>
      <c r="M7" s="60" t="s">
        <v>463</v>
      </c>
      <c r="N7" s="63">
        <v>42185</v>
      </c>
    </row>
    <row r="8" spans="1:14" ht="123" customHeight="1" thickBot="1" x14ac:dyDescent="0.3">
      <c r="A8" s="1" t="s">
        <v>1204</v>
      </c>
      <c r="B8" s="1" t="s">
        <v>1205</v>
      </c>
      <c r="C8" s="1" t="s">
        <v>1208</v>
      </c>
      <c r="D8" s="1" t="s">
        <v>1206</v>
      </c>
      <c r="E8" s="1" t="s">
        <v>1207</v>
      </c>
      <c r="F8" s="1">
        <v>13530</v>
      </c>
      <c r="G8" s="1">
        <v>13</v>
      </c>
      <c r="H8" s="1" t="s">
        <v>1210</v>
      </c>
      <c r="I8" s="192" t="s">
        <v>1209</v>
      </c>
      <c r="J8" s="1" t="s">
        <v>20</v>
      </c>
      <c r="K8" s="1" t="s">
        <v>20</v>
      </c>
      <c r="L8" s="1" t="s">
        <v>20</v>
      </c>
      <c r="M8" s="193"/>
      <c r="N8" s="41">
        <v>44587</v>
      </c>
    </row>
    <row r="9" spans="1:14" ht="74.25" customHeight="1" thickBot="1" x14ac:dyDescent="0.25">
      <c r="A9" s="21" t="s">
        <v>776</v>
      </c>
      <c r="B9" s="21" t="s">
        <v>14</v>
      </c>
      <c r="C9" s="29" t="s">
        <v>777</v>
      </c>
      <c r="D9" s="29" t="s">
        <v>778</v>
      </c>
      <c r="E9" s="29" t="s">
        <v>779</v>
      </c>
      <c r="F9" s="68">
        <v>13230</v>
      </c>
      <c r="G9" s="29">
        <v>13</v>
      </c>
      <c r="H9" s="69" t="s">
        <v>780</v>
      </c>
      <c r="I9" s="43" t="s">
        <v>781</v>
      </c>
      <c r="J9" s="29" t="s">
        <v>20</v>
      </c>
      <c r="K9" s="29" t="s">
        <v>20</v>
      </c>
      <c r="L9" s="29"/>
      <c r="M9" s="29" t="s">
        <v>782</v>
      </c>
      <c r="N9" s="70" t="s">
        <v>783</v>
      </c>
    </row>
    <row r="10" spans="1:14" ht="111" customHeight="1" thickBot="1" x14ac:dyDescent="0.25">
      <c r="A10" s="11" t="s">
        <v>415</v>
      </c>
      <c r="B10" s="11" t="s">
        <v>333</v>
      </c>
      <c r="C10" s="11" t="s">
        <v>416</v>
      </c>
      <c r="D10" s="11" t="s">
        <v>417</v>
      </c>
      <c r="E10" s="11" t="s">
        <v>25</v>
      </c>
      <c r="F10" s="12">
        <v>13009</v>
      </c>
      <c r="G10" s="11">
        <v>13</v>
      </c>
      <c r="H10" s="13">
        <v>491253810</v>
      </c>
      <c r="I10" s="44" t="s">
        <v>418</v>
      </c>
      <c r="J10" s="11" t="s">
        <v>20</v>
      </c>
      <c r="K10" s="11" t="s">
        <v>20</v>
      </c>
      <c r="L10" s="11" t="s">
        <v>20</v>
      </c>
      <c r="M10" s="11" t="s">
        <v>419</v>
      </c>
      <c r="N10" s="14">
        <v>40931</v>
      </c>
    </row>
  </sheetData>
  <sortState xmlns:xlrd2="http://schemas.microsoft.com/office/spreadsheetml/2017/richdata2" ref="A6:N10">
    <sortCondition ref="A6:A10"/>
  </sortState>
  <hyperlinks>
    <hyperlink ref="I9" r:id="rId1" display="mailto:lafermedutadorne@hotmail.com" xr:uid="{D94A801B-033E-4ABD-A367-24A450EA9A20}"/>
    <hyperlink ref="I10" r:id="rId2" display="http://www.theatreducentaure.com/" xr:uid="{BFEA4D98-AEEB-4347-A7BB-051B1B1707F0}"/>
    <hyperlink ref="I6" r:id="rId3" xr:uid="{A832AEA4-580C-49E2-83D1-D82D8AD60E6A}"/>
    <hyperlink ref="I8" r:id="rId4" xr:uid="{82DFE246-7DA2-4637-A371-BF3ED8858059}"/>
  </hyperlinks>
  <pageMargins left="0.7" right="0.7" top="0.75" bottom="0.75" header="0.3" footer="0.3"/>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91FA-9C1E-433E-9322-0D6D9421EBF4}">
  <dimension ref="A4:N10"/>
  <sheetViews>
    <sheetView zoomScale="70" zoomScaleNormal="70" workbookViewId="0">
      <pane xSplit="13" ySplit="5" topLeftCell="N6" activePane="bottomRight" state="frozen"/>
      <selection pane="topRight" activeCell="N1" sqref="N1"/>
      <selection pane="bottomLeft" activeCell="A6" sqref="A6"/>
      <selection pane="bottomRight"/>
    </sheetView>
  </sheetViews>
  <sheetFormatPr baseColWidth="10" defaultRowHeight="15" x14ac:dyDescent="0.2"/>
  <cols>
    <col min="1" max="1" width="30.7109375" style="97" customWidth="1"/>
    <col min="2" max="2" width="11.42578125" style="97"/>
    <col min="3" max="3" width="44.7109375" style="97" customWidth="1"/>
    <col min="4" max="4" width="18" style="97" customWidth="1"/>
    <col min="5" max="5" width="11.42578125" style="97"/>
    <col min="6" max="6" width="10.7109375" style="97" customWidth="1"/>
    <col min="7" max="7" width="6.42578125" style="97" customWidth="1"/>
    <col min="8" max="8" width="16.42578125" style="97" customWidth="1"/>
    <col min="9" max="9" width="19.140625" style="97" customWidth="1"/>
    <col min="10" max="10" width="14.28515625" style="97" customWidth="1"/>
    <col min="11" max="11" width="14.7109375" style="97" customWidth="1"/>
    <col min="12" max="12" width="13.42578125" style="97" customWidth="1"/>
    <col min="13" max="13" width="11.42578125" style="97"/>
    <col min="14" max="14" width="32.140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82.5" customHeight="1" thickBot="1" x14ac:dyDescent="0.25">
      <c r="A6" s="1" t="s">
        <v>128</v>
      </c>
      <c r="B6" s="1" t="s">
        <v>14</v>
      </c>
      <c r="C6" s="1" t="s">
        <v>129</v>
      </c>
      <c r="D6" s="1" t="s">
        <v>130</v>
      </c>
      <c r="E6" s="1" t="s">
        <v>131</v>
      </c>
      <c r="F6" s="35">
        <v>13500</v>
      </c>
      <c r="G6" s="1">
        <v>13</v>
      </c>
      <c r="H6" s="45">
        <v>630370193</v>
      </c>
      <c r="I6" s="1" t="s">
        <v>132</v>
      </c>
      <c r="J6" s="1" t="s">
        <v>20</v>
      </c>
      <c r="K6" s="1" t="s">
        <v>20</v>
      </c>
      <c r="L6" s="1" t="s">
        <v>20</v>
      </c>
      <c r="M6" s="1" t="s">
        <v>133</v>
      </c>
      <c r="N6" s="41">
        <v>43427</v>
      </c>
    </row>
    <row r="7" spans="1:14" ht="74.25" customHeight="1" thickBot="1" x14ac:dyDescent="0.25">
      <c r="A7" s="25" t="s">
        <v>123</v>
      </c>
      <c r="B7" s="25" t="s">
        <v>124</v>
      </c>
      <c r="C7" s="25" t="s">
        <v>125</v>
      </c>
      <c r="D7" s="25" t="s">
        <v>126</v>
      </c>
      <c r="E7" s="25" t="s">
        <v>25</v>
      </c>
      <c r="F7" s="26">
        <v>13008</v>
      </c>
      <c r="G7" s="25">
        <v>13</v>
      </c>
      <c r="H7" s="27">
        <v>491423906</v>
      </c>
      <c r="I7" s="25"/>
      <c r="J7" s="25" t="s">
        <v>20</v>
      </c>
      <c r="K7" s="25" t="s">
        <v>20</v>
      </c>
      <c r="L7" s="25"/>
      <c r="M7" s="25" t="s">
        <v>127</v>
      </c>
      <c r="N7" s="28">
        <v>38617</v>
      </c>
    </row>
    <row r="8" spans="1:14" ht="80.25" customHeight="1" thickBot="1" x14ac:dyDescent="0.25">
      <c r="A8" s="11" t="s">
        <v>134</v>
      </c>
      <c r="B8" s="11" t="s">
        <v>14</v>
      </c>
      <c r="C8" s="11" t="s">
        <v>135</v>
      </c>
      <c r="D8" s="11" t="s">
        <v>136</v>
      </c>
      <c r="E8" s="11" t="s">
        <v>137</v>
      </c>
      <c r="F8" s="12">
        <v>13480</v>
      </c>
      <c r="G8" s="11">
        <v>13</v>
      </c>
      <c r="H8" s="13">
        <v>630340732</v>
      </c>
      <c r="I8" s="11"/>
      <c r="J8" s="11" t="s">
        <v>20</v>
      </c>
      <c r="K8" s="11" t="s">
        <v>20</v>
      </c>
      <c r="L8" s="11"/>
      <c r="M8" s="11" t="s">
        <v>138</v>
      </c>
      <c r="N8" s="14">
        <v>44167</v>
      </c>
    </row>
    <row r="9" spans="1:14" ht="15.75" x14ac:dyDescent="0.2">
      <c r="A9" s="51"/>
      <c r="B9" s="51"/>
      <c r="C9" s="51"/>
      <c r="D9" s="51"/>
      <c r="E9" s="51"/>
      <c r="F9" s="52"/>
      <c r="G9" s="51"/>
      <c r="H9" s="53"/>
      <c r="I9" s="51"/>
      <c r="J9" s="51"/>
      <c r="K9" s="51"/>
      <c r="L9" s="51"/>
      <c r="M9" s="51"/>
      <c r="N9" s="54"/>
    </row>
    <row r="10" spans="1:14" x14ac:dyDescent="0.2">
      <c r="A10" s="122"/>
      <c r="B10" s="122"/>
      <c r="C10" s="122"/>
      <c r="D10" s="122"/>
      <c r="E10" s="122"/>
      <c r="F10" s="122"/>
      <c r="G10" s="122"/>
      <c r="H10" s="122"/>
      <c r="I10" s="122"/>
      <c r="J10" s="122"/>
      <c r="K10" s="122"/>
      <c r="L10" s="122"/>
      <c r="M10" s="122"/>
      <c r="N10" s="122"/>
    </row>
  </sheetData>
  <sortState xmlns:xlrd2="http://schemas.microsoft.com/office/spreadsheetml/2017/richdata2" ref="A6:N8">
    <sortCondition ref="A6"/>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1ACC-87F2-4BD4-9D4A-7AD05BE9A28C}">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C6" sqref="C6"/>
    </sheetView>
  </sheetViews>
  <sheetFormatPr baseColWidth="10" defaultRowHeight="15" x14ac:dyDescent="0.2"/>
  <cols>
    <col min="1" max="1" width="32.85546875" style="97" customWidth="1"/>
    <col min="2" max="2" width="11.42578125" style="97"/>
    <col min="3" max="3" width="45.42578125" style="97" customWidth="1"/>
    <col min="4" max="4" width="15.7109375" style="97" customWidth="1"/>
    <col min="5" max="5" width="14.7109375" style="97" customWidth="1"/>
    <col min="6" max="6" width="12.140625" style="97" customWidth="1"/>
    <col min="7" max="7" width="7.7109375" style="97" customWidth="1"/>
    <col min="8" max="8" width="19.85546875" style="97" customWidth="1"/>
    <col min="9" max="9" width="17.140625" style="97" customWidth="1"/>
    <col min="10" max="10" width="13.85546875" style="97" customWidth="1"/>
    <col min="11" max="11" width="15.28515625" style="97" customWidth="1"/>
    <col min="12" max="12" width="14.85546875" style="97" customWidth="1"/>
    <col min="13" max="13" width="11.42578125" style="97"/>
    <col min="14" max="14" width="26.42578125" style="97" customWidth="1"/>
    <col min="15" max="16384" width="11.42578125" style="97"/>
  </cols>
  <sheetData>
    <row r="4" spans="1:14" ht="15.75" thickBot="1" x14ac:dyDescent="0.25"/>
    <row r="5" spans="1:14" ht="48" thickBot="1" x14ac:dyDescent="0.25">
      <c r="A5" s="2" t="s">
        <v>63</v>
      </c>
      <c r="B5" s="2" t="s">
        <v>1</v>
      </c>
      <c r="C5" s="3" t="s">
        <v>2</v>
      </c>
      <c r="D5" s="2" t="s">
        <v>3</v>
      </c>
      <c r="E5" s="2" t="s">
        <v>4</v>
      </c>
      <c r="F5" s="4" t="s">
        <v>5</v>
      </c>
      <c r="G5" s="2" t="s">
        <v>6</v>
      </c>
      <c r="H5" s="5" t="s">
        <v>7</v>
      </c>
      <c r="I5" s="2" t="s">
        <v>8</v>
      </c>
      <c r="J5" s="3" t="s">
        <v>9</v>
      </c>
      <c r="K5" s="2" t="s">
        <v>10</v>
      </c>
      <c r="L5" s="2" t="s">
        <v>1128</v>
      </c>
      <c r="M5" s="2" t="s">
        <v>12</v>
      </c>
      <c r="N5" s="3" t="s">
        <v>1110</v>
      </c>
    </row>
    <row r="6" spans="1:14" ht="113.25" customHeight="1" thickBot="1" x14ac:dyDescent="0.25">
      <c r="A6" s="40" t="s">
        <v>1192</v>
      </c>
      <c r="B6" s="40" t="s">
        <v>14</v>
      </c>
      <c r="C6" s="128" t="s">
        <v>1193</v>
      </c>
      <c r="D6" s="128" t="s">
        <v>1194</v>
      </c>
      <c r="E6" s="128" t="s">
        <v>25</v>
      </c>
      <c r="F6" s="128">
        <v>13001</v>
      </c>
      <c r="G6" s="128">
        <v>13</v>
      </c>
      <c r="H6" s="128" t="s">
        <v>1195</v>
      </c>
      <c r="I6" s="163"/>
      <c r="J6" s="128" t="s">
        <v>20</v>
      </c>
      <c r="K6" s="128" t="s">
        <v>20</v>
      </c>
      <c r="L6" s="128" t="s">
        <v>20</v>
      </c>
      <c r="M6" s="164"/>
      <c r="N6" s="131">
        <v>44587</v>
      </c>
    </row>
    <row r="7" spans="1:14" ht="90.75" customHeight="1" thickBot="1" x14ac:dyDescent="0.25">
      <c r="A7" s="21" t="s">
        <v>139</v>
      </c>
      <c r="B7" s="21" t="s">
        <v>140</v>
      </c>
      <c r="C7" s="21" t="s">
        <v>141</v>
      </c>
      <c r="D7" s="21" t="s">
        <v>142</v>
      </c>
      <c r="E7" s="21" t="s">
        <v>25</v>
      </c>
      <c r="F7" s="22">
        <v>13006</v>
      </c>
      <c r="G7" s="21">
        <v>13</v>
      </c>
      <c r="H7" s="23">
        <v>496129410</v>
      </c>
      <c r="I7" s="44" t="s">
        <v>143</v>
      </c>
      <c r="J7" s="21" t="s">
        <v>20</v>
      </c>
      <c r="K7" s="21" t="s">
        <v>20</v>
      </c>
      <c r="L7" s="21" t="s">
        <v>20</v>
      </c>
      <c r="M7" s="21" t="s">
        <v>144</v>
      </c>
      <c r="N7" s="24">
        <v>40837</v>
      </c>
    </row>
  </sheetData>
  <sortState xmlns:xlrd2="http://schemas.microsoft.com/office/spreadsheetml/2017/richdata2" ref="A6:N7">
    <sortCondition ref="A6:A7"/>
  </sortState>
  <hyperlinks>
    <hyperlink ref="I7" r:id="rId1" display="http://www.ma-lereseau.org/" xr:uid="{E6FAE474-A8B8-4636-B1F9-5704E16D8D54}"/>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3789-CF54-41E9-B97A-D659CB2FEDA2}">
  <dimension ref="A4:N75"/>
  <sheetViews>
    <sheetView zoomScale="70" zoomScaleNormal="70" workbookViewId="0">
      <pane xSplit="13" ySplit="5" topLeftCell="N39" activePane="bottomRight" state="frozen"/>
      <selection pane="topRight" activeCell="N1" sqref="N1"/>
      <selection pane="bottomLeft" activeCell="A6" sqref="A6"/>
      <selection pane="bottomRight" activeCell="Q43" sqref="Q43"/>
    </sheetView>
  </sheetViews>
  <sheetFormatPr baseColWidth="10" defaultRowHeight="15" x14ac:dyDescent="0.2"/>
  <cols>
    <col min="1" max="1" width="33.5703125" style="97" customWidth="1"/>
    <col min="2" max="2" width="13.140625" style="97" customWidth="1"/>
    <col min="3" max="3" width="44.140625" style="97" customWidth="1"/>
    <col min="4" max="4" width="19.85546875" style="97" customWidth="1"/>
    <col min="5" max="5" width="14.140625" style="97" customWidth="1"/>
    <col min="6" max="6" width="10.5703125" style="97" customWidth="1"/>
    <col min="7" max="7" width="6.5703125" style="97" customWidth="1"/>
    <col min="8" max="8" width="25.5703125" style="97" customWidth="1"/>
    <col min="9" max="9" width="15.140625" style="97" customWidth="1"/>
    <col min="10" max="10" width="14.28515625" style="97" customWidth="1"/>
    <col min="11" max="11" width="16" style="97" customWidth="1"/>
    <col min="12" max="12" width="13.28515625" style="97" customWidth="1"/>
    <col min="13" max="13" width="12.7109375" style="97" bestFit="1" customWidth="1"/>
    <col min="14" max="14" width="20.42578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97.5" customHeight="1" thickBot="1" x14ac:dyDescent="0.25">
      <c r="A6" s="11" t="s">
        <v>1199</v>
      </c>
      <c r="B6" s="11" t="s">
        <v>1196</v>
      </c>
      <c r="C6" s="11" t="s">
        <v>1197</v>
      </c>
      <c r="D6" s="11" t="s">
        <v>1200</v>
      </c>
      <c r="E6" s="11" t="s">
        <v>1030</v>
      </c>
      <c r="F6" s="198"/>
      <c r="G6" s="11">
        <v>13</v>
      </c>
      <c r="H6" s="11">
        <v>662375891</v>
      </c>
      <c r="I6" s="180" t="s">
        <v>1198</v>
      </c>
      <c r="J6" s="11" t="s">
        <v>20</v>
      </c>
      <c r="K6" s="11" t="s">
        <v>20</v>
      </c>
      <c r="L6" s="11"/>
      <c r="M6" s="198"/>
      <c r="N6" s="14">
        <v>44587</v>
      </c>
    </row>
    <row r="7" spans="1:14" ht="15.75" thickBot="1" x14ac:dyDescent="0.25"/>
    <row r="8" spans="1:14" ht="110.25" customHeight="1" thickBot="1" x14ac:dyDescent="0.25">
      <c r="A8" s="21" t="s">
        <v>151</v>
      </c>
      <c r="B8" s="21" t="s">
        <v>152</v>
      </c>
      <c r="C8" s="21" t="s">
        <v>153</v>
      </c>
      <c r="D8" s="21" t="s">
        <v>154</v>
      </c>
      <c r="E8" s="21" t="s">
        <v>25</v>
      </c>
      <c r="F8" s="22">
        <v>13001</v>
      </c>
      <c r="G8" s="21">
        <v>13</v>
      </c>
      <c r="H8" s="23">
        <v>491995635</v>
      </c>
      <c r="I8" s="21"/>
      <c r="J8" s="21" t="s">
        <v>20</v>
      </c>
      <c r="K8" s="21" t="s">
        <v>20</v>
      </c>
      <c r="L8" s="21"/>
      <c r="M8" s="21" t="s">
        <v>155</v>
      </c>
      <c r="N8" s="24">
        <v>40211</v>
      </c>
    </row>
    <row r="9" spans="1:14" ht="83.25" customHeight="1" thickBot="1" x14ac:dyDescent="0.25">
      <c r="A9" s="143" t="s">
        <v>179</v>
      </c>
      <c r="B9" s="143" t="s">
        <v>14</v>
      </c>
      <c r="C9" s="143" t="s">
        <v>180</v>
      </c>
      <c r="D9" s="143" t="s">
        <v>181</v>
      </c>
      <c r="E9" s="143" t="s">
        <v>25</v>
      </c>
      <c r="F9" s="147">
        <v>13016</v>
      </c>
      <c r="G9" s="143">
        <v>13</v>
      </c>
      <c r="H9" s="148" t="s">
        <v>182</v>
      </c>
      <c r="I9" s="199" t="s">
        <v>183</v>
      </c>
      <c r="J9" s="143" t="s">
        <v>20</v>
      </c>
      <c r="K9" s="143" t="s">
        <v>20</v>
      </c>
      <c r="L9" s="143" t="s">
        <v>20</v>
      </c>
      <c r="M9" s="143" t="s">
        <v>184</v>
      </c>
      <c r="N9" s="151">
        <v>44449</v>
      </c>
    </row>
    <row r="10" spans="1:14" ht="66.75" thickBot="1" x14ac:dyDescent="0.25">
      <c r="A10" s="21" t="s">
        <v>191</v>
      </c>
      <c r="B10" s="21" t="s">
        <v>14</v>
      </c>
      <c r="C10" s="21" t="s">
        <v>1111</v>
      </c>
      <c r="D10" s="21" t="s">
        <v>192</v>
      </c>
      <c r="E10" s="21" t="s">
        <v>25</v>
      </c>
      <c r="F10" s="22">
        <v>13015</v>
      </c>
      <c r="G10" s="21">
        <v>13</v>
      </c>
      <c r="H10" s="23" t="s">
        <v>193</v>
      </c>
      <c r="I10" s="21"/>
      <c r="J10" s="21" t="s">
        <v>20</v>
      </c>
      <c r="K10" s="21" t="s">
        <v>20</v>
      </c>
      <c r="L10" s="21"/>
      <c r="M10" s="21" t="s">
        <v>194</v>
      </c>
      <c r="N10" s="24">
        <v>40463</v>
      </c>
    </row>
    <row r="11" spans="1:14" ht="93.75" customHeight="1" x14ac:dyDescent="0.2">
      <c r="A11" s="40" t="s">
        <v>185</v>
      </c>
      <c r="B11" s="40" t="s">
        <v>14</v>
      </c>
      <c r="C11" s="128" t="s">
        <v>186</v>
      </c>
      <c r="D11" s="40" t="s">
        <v>187</v>
      </c>
      <c r="E11" s="40" t="s">
        <v>54</v>
      </c>
      <c r="F11" s="78">
        <v>13090</v>
      </c>
      <c r="G11" s="40">
        <v>13</v>
      </c>
      <c r="H11" s="39" t="s">
        <v>188</v>
      </c>
      <c r="I11" s="40"/>
      <c r="J11" s="40"/>
      <c r="K11" s="40" t="s">
        <v>20</v>
      </c>
      <c r="L11" s="40"/>
      <c r="M11" s="40" t="s">
        <v>189</v>
      </c>
      <c r="N11" s="40" t="s">
        <v>190</v>
      </c>
    </row>
    <row r="12" spans="1:14" ht="63" x14ac:dyDescent="0.2">
      <c r="A12" s="366" t="s">
        <v>169</v>
      </c>
      <c r="B12" s="366" t="s">
        <v>170</v>
      </c>
      <c r="C12" s="366" t="s">
        <v>171</v>
      </c>
      <c r="D12" s="366" t="s">
        <v>172</v>
      </c>
      <c r="E12" s="366" t="s">
        <v>17</v>
      </c>
      <c r="F12" s="367">
        <v>13090</v>
      </c>
      <c r="G12" s="366">
        <v>13</v>
      </c>
      <c r="H12" s="368">
        <v>442526924</v>
      </c>
      <c r="I12" s="369" t="s">
        <v>173</v>
      </c>
      <c r="J12" s="366" t="s">
        <v>20</v>
      </c>
      <c r="K12" s="366" t="s">
        <v>20</v>
      </c>
      <c r="L12" s="366"/>
      <c r="M12" s="366" t="s">
        <v>174</v>
      </c>
      <c r="N12" s="370">
        <v>39265</v>
      </c>
    </row>
    <row r="13" spans="1:14" s="272" customFormat="1" ht="47.25" x14ac:dyDescent="0.25">
      <c r="A13" s="276" t="s">
        <v>1301</v>
      </c>
      <c r="B13" s="274"/>
      <c r="C13" s="276" t="s">
        <v>1302</v>
      </c>
      <c r="D13" s="276" t="s">
        <v>1303</v>
      </c>
      <c r="E13" s="276" t="s">
        <v>1304</v>
      </c>
      <c r="F13" s="274">
        <v>13290</v>
      </c>
      <c r="G13" s="274"/>
      <c r="H13" s="276" t="s">
        <v>1305</v>
      </c>
      <c r="I13" s="359" t="s">
        <v>1306</v>
      </c>
      <c r="J13" s="274" t="s">
        <v>800</v>
      </c>
      <c r="K13" s="274" t="s">
        <v>800</v>
      </c>
      <c r="L13" s="274"/>
      <c r="M13" s="271"/>
      <c r="N13" s="275">
        <v>45016</v>
      </c>
    </row>
    <row r="14" spans="1:14" ht="63.75" thickBot="1" x14ac:dyDescent="0.25">
      <c r="A14" s="361" t="s">
        <v>162</v>
      </c>
      <c r="B14" s="361" t="s">
        <v>163</v>
      </c>
      <c r="C14" s="361" t="s">
        <v>164</v>
      </c>
      <c r="D14" s="361" t="s">
        <v>165</v>
      </c>
      <c r="E14" s="361" t="s">
        <v>166</v>
      </c>
      <c r="F14" s="362">
        <v>13400</v>
      </c>
      <c r="G14" s="361">
        <v>13</v>
      </c>
      <c r="H14" s="363">
        <v>442727551</v>
      </c>
      <c r="I14" s="364" t="s">
        <v>167</v>
      </c>
      <c r="J14" s="361" t="s">
        <v>20</v>
      </c>
      <c r="K14" s="361" t="s">
        <v>20</v>
      </c>
      <c r="L14" s="361"/>
      <c r="M14" s="361" t="s">
        <v>168</v>
      </c>
      <c r="N14" s="365">
        <v>44587</v>
      </c>
    </row>
    <row r="15" spans="1:14" ht="63.75" thickBot="1" x14ac:dyDescent="0.25">
      <c r="A15" s="1" t="s">
        <v>195</v>
      </c>
      <c r="B15" s="1" t="s">
        <v>14</v>
      </c>
      <c r="C15" s="1" t="s">
        <v>196</v>
      </c>
      <c r="D15" s="1" t="s">
        <v>197</v>
      </c>
      <c r="E15" s="1" t="s">
        <v>25</v>
      </c>
      <c r="F15" s="35">
        <v>13003</v>
      </c>
      <c r="G15" s="1">
        <v>13</v>
      </c>
      <c r="H15" s="45">
        <v>491959373</v>
      </c>
      <c r="I15" s="42" t="s">
        <v>198</v>
      </c>
      <c r="J15" s="1" t="s">
        <v>20</v>
      </c>
      <c r="K15" s="1" t="s">
        <v>20</v>
      </c>
      <c r="L15" s="1"/>
      <c r="M15" s="1" t="s">
        <v>199</v>
      </c>
      <c r="N15" s="41" t="s">
        <v>200</v>
      </c>
    </row>
    <row r="16" spans="1:14" ht="32.25" thickBot="1" x14ac:dyDescent="0.25">
      <c r="A16" s="1" t="s">
        <v>175</v>
      </c>
      <c r="B16" s="1" t="s">
        <v>14</v>
      </c>
      <c r="C16" s="1" t="s">
        <v>176</v>
      </c>
      <c r="D16" s="1" t="s">
        <v>177</v>
      </c>
      <c r="E16" s="1" t="s">
        <v>25</v>
      </c>
      <c r="F16" s="35">
        <v>13006</v>
      </c>
      <c r="G16" s="1">
        <v>13</v>
      </c>
      <c r="H16" s="45">
        <v>984327140</v>
      </c>
      <c r="I16" s="1"/>
      <c r="J16" s="1" t="s">
        <v>20</v>
      </c>
      <c r="K16" s="1" t="s">
        <v>20</v>
      </c>
      <c r="L16" s="1" t="s">
        <v>20</v>
      </c>
      <c r="M16" s="1" t="s">
        <v>178</v>
      </c>
      <c r="N16" s="41">
        <v>42690</v>
      </c>
    </row>
    <row r="17" spans="1:14" ht="48" thickBot="1" x14ac:dyDescent="0.25">
      <c r="A17" s="25" t="s">
        <v>224</v>
      </c>
      <c r="B17" s="25" t="s">
        <v>14</v>
      </c>
      <c r="C17" s="25" t="s">
        <v>225</v>
      </c>
      <c r="D17" s="25" t="s">
        <v>226</v>
      </c>
      <c r="E17" s="25" t="s">
        <v>17</v>
      </c>
      <c r="F17" s="26">
        <v>13100</v>
      </c>
      <c r="G17" s="25">
        <v>13</v>
      </c>
      <c r="H17" s="27">
        <v>442965467</v>
      </c>
      <c r="I17" s="25"/>
      <c r="J17" s="25" t="s">
        <v>20</v>
      </c>
      <c r="K17" s="25" t="s">
        <v>20</v>
      </c>
      <c r="L17" s="25"/>
      <c r="M17" s="25" t="s">
        <v>227</v>
      </c>
      <c r="N17" s="28">
        <v>39205</v>
      </c>
    </row>
    <row r="18" spans="1:14" ht="78.75" x14ac:dyDescent="0.2">
      <c r="A18" s="1" t="s">
        <v>312</v>
      </c>
      <c r="B18" s="59" t="s">
        <v>14</v>
      </c>
      <c r="C18" s="1" t="s">
        <v>313</v>
      </c>
      <c r="D18" s="1" t="s">
        <v>314</v>
      </c>
      <c r="E18" s="1" t="s">
        <v>315</v>
      </c>
      <c r="F18" s="35">
        <v>13390</v>
      </c>
      <c r="G18" s="1">
        <v>13</v>
      </c>
      <c r="H18" s="45">
        <v>682412990</v>
      </c>
      <c r="I18" s="95" t="s">
        <v>316</v>
      </c>
      <c r="J18" s="1" t="s">
        <v>20</v>
      </c>
      <c r="K18" s="1" t="s">
        <v>20</v>
      </c>
      <c r="L18" s="1"/>
      <c r="M18" s="1" t="s">
        <v>317</v>
      </c>
      <c r="N18" s="41" t="s">
        <v>318</v>
      </c>
    </row>
    <row r="19" spans="1:14" s="323" customFormat="1" ht="94.5" x14ac:dyDescent="0.25">
      <c r="A19" s="318" t="s">
        <v>1281</v>
      </c>
      <c r="B19" s="319"/>
      <c r="C19" s="318" t="s">
        <v>1282</v>
      </c>
      <c r="D19" s="318" t="s">
        <v>1283</v>
      </c>
      <c r="E19" s="318" t="s">
        <v>1252</v>
      </c>
      <c r="F19" s="319">
        <v>13090</v>
      </c>
      <c r="G19" s="319"/>
      <c r="H19" s="318" t="s">
        <v>1284</v>
      </c>
      <c r="I19" s="331" t="s">
        <v>1285</v>
      </c>
      <c r="J19" s="319" t="s">
        <v>20</v>
      </c>
      <c r="K19" s="319" t="s">
        <v>20</v>
      </c>
      <c r="L19" s="320"/>
      <c r="M19" s="321"/>
      <c r="N19" s="322">
        <v>45016</v>
      </c>
    </row>
    <row r="20" spans="1:14" ht="63.75" thickBot="1" x14ac:dyDescent="0.25">
      <c r="A20" s="31" t="s">
        <v>201</v>
      </c>
      <c r="B20" s="31" t="s">
        <v>14</v>
      </c>
      <c r="C20" s="31" t="s">
        <v>202</v>
      </c>
      <c r="D20" s="31" t="s">
        <v>203</v>
      </c>
      <c r="E20" s="31" t="s">
        <v>25</v>
      </c>
      <c r="F20" s="32">
        <v>13001</v>
      </c>
      <c r="G20" s="31">
        <v>13</v>
      </c>
      <c r="H20" s="33">
        <v>610897890</v>
      </c>
      <c r="I20" s="31"/>
      <c r="J20" s="31" t="s">
        <v>20</v>
      </c>
      <c r="K20" s="31" t="s">
        <v>20</v>
      </c>
      <c r="L20" s="31"/>
      <c r="M20" s="31" t="s">
        <v>204</v>
      </c>
      <c r="N20" s="34">
        <v>40837</v>
      </c>
    </row>
    <row r="21" spans="1:14" ht="63.75" thickBot="1" x14ac:dyDescent="0.25">
      <c r="A21" s="25" t="s">
        <v>326</v>
      </c>
      <c r="B21" s="25" t="s">
        <v>327</v>
      </c>
      <c r="C21" s="25" t="s">
        <v>328</v>
      </c>
      <c r="D21" s="25" t="s">
        <v>329</v>
      </c>
      <c r="E21" s="25" t="s">
        <v>25</v>
      </c>
      <c r="F21" s="26">
        <v>13005</v>
      </c>
      <c r="G21" s="25">
        <v>13</v>
      </c>
      <c r="H21" s="27">
        <v>491957057</v>
      </c>
      <c r="I21" s="42" t="s">
        <v>330</v>
      </c>
      <c r="J21" s="25" t="s">
        <v>20</v>
      </c>
      <c r="K21" s="25" t="s">
        <v>20</v>
      </c>
      <c r="L21" s="25"/>
      <c r="M21" s="25" t="s">
        <v>331</v>
      </c>
      <c r="N21" s="28">
        <v>39265</v>
      </c>
    </row>
    <row r="22" spans="1:14" s="90" customFormat="1" ht="89.25" customHeight="1" thickBot="1" x14ac:dyDescent="0.3">
      <c r="A22" s="1" t="s">
        <v>205</v>
      </c>
      <c r="B22" s="1" t="s">
        <v>14</v>
      </c>
      <c r="C22" s="276" t="s">
        <v>1291</v>
      </c>
      <c r="D22" s="1" t="s">
        <v>1292</v>
      </c>
      <c r="E22" s="1" t="s">
        <v>206</v>
      </c>
      <c r="F22" s="35">
        <v>84220</v>
      </c>
      <c r="G22" s="1">
        <v>84</v>
      </c>
      <c r="H22" s="45" t="s">
        <v>1293</v>
      </c>
      <c r="I22" s="358" t="s">
        <v>207</v>
      </c>
      <c r="J22" s="1" t="s">
        <v>20</v>
      </c>
      <c r="K22" s="1" t="s">
        <v>20</v>
      </c>
      <c r="L22" s="1"/>
      <c r="M22" s="1" t="s">
        <v>178</v>
      </c>
      <c r="N22" s="41" t="s">
        <v>1294</v>
      </c>
    </row>
    <row r="23" spans="1:14" ht="79.5" thickBot="1" x14ac:dyDescent="0.25">
      <c r="A23" s="25" t="s">
        <v>208</v>
      </c>
      <c r="B23" s="25" t="s">
        <v>14</v>
      </c>
      <c r="C23" s="25" t="s">
        <v>209</v>
      </c>
      <c r="D23" s="25" t="s">
        <v>210</v>
      </c>
      <c r="E23" s="25" t="s">
        <v>25</v>
      </c>
      <c r="F23" s="26">
        <v>13004</v>
      </c>
      <c r="G23" s="25">
        <v>13</v>
      </c>
      <c r="H23" s="27">
        <v>491850717</v>
      </c>
      <c r="I23" s="95" t="s">
        <v>211</v>
      </c>
      <c r="J23" s="25" t="s">
        <v>20</v>
      </c>
      <c r="K23" s="25"/>
      <c r="L23" s="25"/>
      <c r="M23" s="25" t="s">
        <v>212</v>
      </c>
      <c r="N23" s="28">
        <v>39433</v>
      </c>
    </row>
    <row r="24" spans="1:14" ht="95.25" thickBot="1" x14ac:dyDescent="0.25">
      <c r="A24" s="25" t="s">
        <v>382</v>
      </c>
      <c r="B24" s="25" t="s">
        <v>383</v>
      </c>
      <c r="C24" s="25" t="s">
        <v>384</v>
      </c>
      <c r="D24" s="25" t="s">
        <v>385</v>
      </c>
      <c r="E24" s="25" t="s">
        <v>25</v>
      </c>
      <c r="F24" s="26">
        <v>13002</v>
      </c>
      <c r="G24" s="25">
        <v>13</v>
      </c>
      <c r="H24" s="27">
        <v>491995896</v>
      </c>
      <c r="I24" s="42" t="s">
        <v>386</v>
      </c>
      <c r="J24" s="25" t="s">
        <v>20</v>
      </c>
      <c r="K24" s="25" t="s">
        <v>20</v>
      </c>
      <c r="L24" s="25"/>
      <c r="M24" s="25" t="s">
        <v>387</v>
      </c>
      <c r="N24" s="28">
        <v>39798</v>
      </c>
    </row>
    <row r="25" spans="1:14" ht="45.75" thickBot="1" x14ac:dyDescent="0.25">
      <c r="A25" s="25" t="s">
        <v>354</v>
      </c>
      <c r="B25" s="25" t="s">
        <v>333</v>
      </c>
      <c r="C25" s="25" t="s">
        <v>355</v>
      </c>
      <c r="D25" s="25" t="s">
        <v>356</v>
      </c>
      <c r="E25" s="25" t="s">
        <v>357</v>
      </c>
      <c r="F25" s="26">
        <v>13160</v>
      </c>
      <c r="G25" s="25">
        <v>13</v>
      </c>
      <c r="H25" s="27">
        <v>490062784</v>
      </c>
      <c r="I25" s="42" t="s">
        <v>358</v>
      </c>
      <c r="J25" s="25" t="s">
        <v>20</v>
      </c>
      <c r="K25" s="25"/>
      <c r="L25" s="25"/>
      <c r="M25" s="25"/>
      <c r="N25" s="28" t="s">
        <v>359</v>
      </c>
    </row>
    <row r="26" spans="1:14" ht="48" thickBot="1" x14ac:dyDescent="0.25">
      <c r="A26" s="25" t="s">
        <v>337</v>
      </c>
      <c r="B26" s="25" t="s">
        <v>333</v>
      </c>
      <c r="C26" s="25" t="s">
        <v>338</v>
      </c>
      <c r="D26" s="25" t="s">
        <v>339</v>
      </c>
      <c r="E26" s="25" t="s">
        <v>25</v>
      </c>
      <c r="F26" s="26">
        <v>13007</v>
      </c>
      <c r="G26" s="25">
        <v>13</v>
      </c>
      <c r="H26" s="27">
        <v>491544071</v>
      </c>
      <c r="I26" s="95" t="s">
        <v>340</v>
      </c>
      <c r="J26" s="25" t="s">
        <v>20</v>
      </c>
      <c r="K26" s="25" t="s">
        <v>20</v>
      </c>
      <c r="L26" s="25" t="s">
        <v>20</v>
      </c>
      <c r="M26" s="25" t="s">
        <v>341</v>
      </c>
      <c r="N26" s="28">
        <v>39205</v>
      </c>
    </row>
    <row r="27" spans="1:14" ht="63.75" thickBot="1" x14ac:dyDescent="0.25">
      <c r="A27" s="1" t="s">
        <v>332</v>
      </c>
      <c r="B27" s="1" t="s">
        <v>333</v>
      </c>
      <c r="C27" s="1" t="s">
        <v>334</v>
      </c>
      <c r="D27" s="1" t="s">
        <v>335</v>
      </c>
      <c r="E27" s="1" t="s">
        <v>131</v>
      </c>
      <c r="F27" s="35">
        <v>13500</v>
      </c>
      <c r="G27" s="1">
        <v>13</v>
      </c>
      <c r="H27" s="45">
        <v>986514703</v>
      </c>
      <c r="I27" s="95" t="s">
        <v>336</v>
      </c>
      <c r="J27" s="1" t="s">
        <v>20</v>
      </c>
      <c r="K27" s="1" t="s">
        <v>20</v>
      </c>
      <c r="L27" s="1" t="s">
        <v>20</v>
      </c>
      <c r="M27" s="1">
        <v>20</v>
      </c>
      <c r="N27" s="41">
        <v>43616</v>
      </c>
    </row>
    <row r="28" spans="1:14" ht="60.75" thickBot="1" x14ac:dyDescent="0.25">
      <c r="A28" s="25" t="s">
        <v>342</v>
      </c>
      <c r="B28" s="25" t="s">
        <v>333</v>
      </c>
      <c r="C28" s="25" t="s">
        <v>343</v>
      </c>
      <c r="D28" s="25" t="s">
        <v>344</v>
      </c>
      <c r="E28" s="25" t="s">
        <v>345</v>
      </c>
      <c r="F28" s="26">
        <v>84800</v>
      </c>
      <c r="G28" s="25">
        <v>84</v>
      </c>
      <c r="H28" s="27" t="s">
        <v>346</v>
      </c>
      <c r="I28" s="95" t="s">
        <v>347</v>
      </c>
      <c r="J28" s="25"/>
      <c r="K28" s="25" t="s">
        <v>20</v>
      </c>
      <c r="L28" s="25"/>
      <c r="M28" s="25" t="s">
        <v>348</v>
      </c>
      <c r="N28" s="28">
        <v>40836</v>
      </c>
    </row>
    <row r="29" spans="1:14" ht="48" thickBot="1" x14ac:dyDescent="0.25">
      <c r="A29" s="11" t="s">
        <v>349</v>
      </c>
      <c r="B29" s="11" t="s">
        <v>333</v>
      </c>
      <c r="C29" s="11" t="s">
        <v>350</v>
      </c>
      <c r="D29" s="11" t="s">
        <v>351</v>
      </c>
      <c r="E29" s="11" t="s">
        <v>25</v>
      </c>
      <c r="F29" s="12">
        <v>13004</v>
      </c>
      <c r="G29" s="11">
        <v>13</v>
      </c>
      <c r="H29" s="13">
        <v>618588851</v>
      </c>
      <c r="I29" s="44" t="s">
        <v>352</v>
      </c>
      <c r="J29" s="11" t="s">
        <v>20</v>
      </c>
      <c r="K29" s="11"/>
      <c r="L29" s="11"/>
      <c r="M29" s="11" t="s">
        <v>353</v>
      </c>
      <c r="N29" s="14">
        <v>43220</v>
      </c>
    </row>
    <row r="30" spans="1:14" ht="80.25" customHeight="1" thickBot="1" x14ac:dyDescent="0.25">
      <c r="A30" s="21" t="s">
        <v>360</v>
      </c>
      <c r="B30" s="21" t="s">
        <v>333</v>
      </c>
      <c r="C30" s="21" t="s">
        <v>361</v>
      </c>
      <c r="D30" s="21" t="s">
        <v>362</v>
      </c>
      <c r="E30" s="21" t="s">
        <v>25</v>
      </c>
      <c r="F30" s="22">
        <v>13015</v>
      </c>
      <c r="G30" s="21">
        <v>13</v>
      </c>
      <c r="H30" s="23">
        <v>491483039</v>
      </c>
      <c r="I30" s="21"/>
      <c r="J30" s="21" t="s">
        <v>20</v>
      </c>
      <c r="K30" s="21" t="s">
        <v>20</v>
      </c>
      <c r="L30" s="21" t="s">
        <v>20</v>
      </c>
      <c r="M30" s="21" t="s">
        <v>363</v>
      </c>
      <c r="N30" s="24" t="s">
        <v>364</v>
      </c>
    </row>
    <row r="31" spans="1:14" ht="48" thickBot="1" x14ac:dyDescent="0.25">
      <c r="A31" s="31" t="s">
        <v>365</v>
      </c>
      <c r="B31" s="31" t="s">
        <v>333</v>
      </c>
      <c r="C31" s="31" t="s">
        <v>366</v>
      </c>
      <c r="D31" s="31" t="s">
        <v>367</v>
      </c>
      <c r="E31" s="31" t="s">
        <v>25</v>
      </c>
      <c r="F31" s="32">
        <v>13009</v>
      </c>
      <c r="G31" s="31">
        <v>13</v>
      </c>
      <c r="H31" s="33"/>
      <c r="I31" s="98" t="s">
        <v>368</v>
      </c>
      <c r="J31" s="31" t="s">
        <v>20</v>
      </c>
      <c r="K31" s="31" t="s">
        <v>20</v>
      </c>
      <c r="L31" s="31"/>
      <c r="M31" s="31" t="s">
        <v>369</v>
      </c>
      <c r="N31" s="34">
        <v>39374</v>
      </c>
    </row>
    <row r="32" spans="1:14" ht="79.5" thickBot="1" x14ac:dyDescent="0.25">
      <c r="A32" s="25" t="s">
        <v>213</v>
      </c>
      <c r="B32" s="25" t="s">
        <v>14</v>
      </c>
      <c r="C32" s="25" t="s">
        <v>214</v>
      </c>
      <c r="D32" s="25" t="s">
        <v>215</v>
      </c>
      <c r="E32" s="25" t="s">
        <v>216</v>
      </c>
      <c r="F32" s="26" t="s">
        <v>217</v>
      </c>
      <c r="G32" s="25">
        <v>4</v>
      </c>
      <c r="H32" s="27">
        <v>492751716</v>
      </c>
      <c r="I32" s="30"/>
      <c r="J32" s="25" t="s">
        <v>20</v>
      </c>
      <c r="K32" s="25" t="s">
        <v>20</v>
      </c>
      <c r="L32" s="25"/>
      <c r="M32" s="25" t="s">
        <v>218</v>
      </c>
      <c r="N32" s="28">
        <v>38673</v>
      </c>
    </row>
    <row r="33" spans="1:14" ht="45.75" thickBot="1" x14ac:dyDescent="0.25">
      <c r="A33" s="1" t="s">
        <v>228</v>
      </c>
      <c r="B33" s="1" t="s">
        <v>14</v>
      </c>
      <c r="C33" s="123" t="s">
        <v>229</v>
      </c>
      <c r="D33" s="1" t="s">
        <v>230</v>
      </c>
      <c r="E33" s="1" t="s">
        <v>231</v>
      </c>
      <c r="F33" s="35" t="s">
        <v>232</v>
      </c>
      <c r="G33" s="1">
        <v>4</v>
      </c>
      <c r="H33" s="45">
        <v>783641421</v>
      </c>
      <c r="I33" s="95" t="s">
        <v>233</v>
      </c>
      <c r="J33" s="1" t="s">
        <v>20</v>
      </c>
      <c r="K33" s="1" t="s">
        <v>20</v>
      </c>
      <c r="L33" s="1" t="s">
        <v>20</v>
      </c>
      <c r="M33" s="1" t="s">
        <v>234</v>
      </c>
      <c r="N33" s="41">
        <v>43850</v>
      </c>
    </row>
    <row r="34" spans="1:14" ht="63" x14ac:dyDescent="0.2">
      <c r="A34" s="25" t="s">
        <v>235</v>
      </c>
      <c r="B34" s="25" t="s">
        <v>14</v>
      </c>
      <c r="C34" s="25" t="s">
        <v>236</v>
      </c>
      <c r="D34" s="25" t="s">
        <v>237</v>
      </c>
      <c r="E34" s="25" t="s">
        <v>238</v>
      </c>
      <c r="F34" s="26">
        <v>13804</v>
      </c>
      <c r="G34" s="25">
        <v>13</v>
      </c>
      <c r="H34" s="27" t="s">
        <v>239</v>
      </c>
      <c r="I34" s="42" t="s">
        <v>240</v>
      </c>
      <c r="J34" s="25" t="s">
        <v>20</v>
      </c>
      <c r="K34" s="25" t="s">
        <v>20</v>
      </c>
      <c r="L34" s="25"/>
      <c r="M34" s="25" t="s">
        <v>241</v>
      </c>
      <c r="N34" s="28" t="s">
        <v>242</v>
      </c>
    </row>
    <row r="35" spans="1:14" s="323" customFormat="1" ht="87" customHeight="1" thickBot="1" x14ac:dyDescent="0.3">
      <c r="A35" s="318" t="s">
        <v>1328</v>
      </c>
      <c r="B35" s="319"/>
      <c r="C35" s="318" t="s">
        <v>1329</v>
      </c>
      <c r="D35" s="318" t="s">
        <v>1330</v>
      </c>
      <c r="E35" s="318" t="s">
        <v>1223</v>
      </c>
      <c r="F35" s="319">
        <v>13400</v>
      </c>
      <c r="G35" s="319"/>
      <c r="H35" s="318" t="s">
        <v>1331</v>
      </c>
      <c r="I35" s="318" t="s">
        <v>1332</v>
      </c>
      <c r="J35" s="319" t="s">
        <v>20</v>
      </c>
      <c r="K35" s="319" t="s">
        <v>20</v>
      </c>
      <c r="L35" s="319"/>
      <c r="N35" s="322">
        <v>45100</v>
      </c>
    </row>
    <row r="36" spans="1:14" ht="78.75" x14ac:dyDescent="0.2">
      <c r="A36" s="1" t="s">
        <v>1192</v>
      </c>
      <c r="B36" s="1" t="s">
        <v>14</v>
      </c>
      <c r="C36" s="1" t="s">
        <v>1193</v>
      </c>
      <c r="D36" s="1" t="s">
        <v>1194</v>
      </c>
      <c r="E36" s="1" t="s">
        <v>25</v>
      </c>
      <c r="F36" s="1">
        <v>13001</v>
      </c>
      <c r="G36" s="1">
        <v>13</v>
      </c>
      <c r="H36" s="1" t="s">
        <v>1195</v>
      </c>
      <c r="I36" s="236"/>
      <c r="J36" s="1" t="s">
        <v>20</v>
      </c>
      <c r="K36" s="1" t="s">
        <v>20</v>
      </c>
      <c r="L36" s="1" t="s">
        <v>20</v>
      </c>
      <c r="M36" s="194"/>
      <c r="N36" s="41">
        <v>44587</v>
      </c>
    </row>
    <row r="37" spans="1:14" ht="47.25" x14ac:dyDescent="0.2">
      <c r="A37" s="55" t="s">
        <v>249</v>
      </c>
      <c r="B37" s="55" t="s">
        <v>14</v>
      </c>
      <c r="C37" s="55" t="s">
        <v>250</v>
      </c>
      <c r="D37" s="55" t="s">
        <v>251</v>
      </c>
      <c r="E37" s="55" t="s">
        <v>238</v>
      </c>
      <c r="F37" s="56">
        <v>13800</v>
      </c>
      <c r="G37" s="55">
        <v>13</v>
      </c>
      <c r="H37" s="57" t="s">
        <v>252</v>
      </c>
      <c r="I37" s="55"/>
      <c r="J37" s="55" t="s">
        <v>20</v>
      </c>
      <c r="K37" s="55" t="s">
        <v>20</v>
      </c>
      <c r="L37" s="55"/>
      <c r="M37" s="55" t="s">
        <v>253</v>
      </c>
      <c r="N37" s="240" t="s">
        <v>254</v>
      </c>
    </row>
    <row r="38" spans="1:14" ht="48" thickBot="1" x14ac:dyDescent="0.25">
      <c r="A38" s="58" t="s">
        <v>370</v>
      </c>
      <c r="B38" s="58" t="s">
        <v>333</v>
      </c>
      <c r="C38" s="80" t="s">
        <v>371</v>
      </c>
      <c r="D38" s="80" t="s">
        <v>372</v>
      </c>
      <c r="E38" s="80" t="s">
        <v>373</v>
      </c>
      <c r="F38" s="81">
        <v>13105</v>
      </c>
      <c r="G38" s="80">
        <v>13</v>
      </c>
      <c r="H38" s="82">
        <v>442584626</v>
      </c>
      <c r="I38" s="92" t="s">
        <v>374</v>
      </c>
      <c r="J38" s="80" t="s">
        <v>20</v>
      </c>
      <c r="K38" s="80" t="s">
        <v>20</v>
      </c>
      <c r="L38" s="80"/>
      <c r="M38" s="80" t="s">
        <v>375</v>
      </c>
      <c r="N38" s="83">
        <v>40605</v>
      </c>
    </row>
    <row r="39" spans="1:14" ht="48" thickBot="1" x14ac:dyDescent="0.25">
      <c r="A39" s="25" t="s">
        <v>784</v>
      </c>
      <c r="B39" s="25" t="s">
        <v>14</v>
      </c>
      <c r="C39" s="25" t="s">
        <v>785</v>
      </c>
      <c r="D39" s="25" t="s">
        <v>786</v>
      </c>
      <c r="E39" s="25" t="s">
        <v>25</v>
      </c>
      <c r="F39" s="26">
        <v>13002</v>
      </c>
      <c r="G39" s="25">
        <v>13</v>
      </c>
      <c r="H39" s="27" t="s">
        <v>787</v>
      </c>
      <c r="I39" s="42" t="s">
        <v>788</v>
      </c>
      <c r="J39" s="25" t="s">
        <v>20</v>
      </c>
      <c r="K39" s="25"/>
      <c r="L39" s="25"/>
      <c r="M39" s="25" t="s">
        <v>789</v>
      </c>
      <c r="N39" s="28">
        <v>38868</v>
      </c>
    </row>
    <row r="40" spans="1:14" ht="75.75" thickBot="1" x14ac:dyDescent="0.25">
      <c r="A40" s="1" t="s">
        <v>255</v>
      </c>
      <c r="B40" s="1" t="s">
        <v>14</v>
      </c>
      <c r="C40" s="1" t="s">
        <v>256</v>
      </c>
      <c r="D40" s="1" t="s">
        <v>257</v>
      </c>
      <c r="E40" s="1" t="s">
        <v>258</v>
      </c>
      <c r="F40" s="35">
        <v>13120</v>
      </c>
      <c r="G40" s="1">
        <v>13</v>
      </c>
      <c r="H40" s="45">
        <v>651404868</v>
      </c>
      <c r="I40" s="42" t="s">
        <v>259</v>
      </c>
      <c r="J40" s="1" t="s">
        <v>20</v>
      </c>
      <c r="K40" s="1" t="s">
        <v>20</v>
      </c>
      <c r="L40" s="1"/>
      <c r="M40" s="1" t="s">
        <v>260</v>
      </c>
      <c r="N40" s="41">
        <v>43738</v>
      </c>
    </row>
    <row r="41" spans="1:14" ht="32.25" thickBot="1" x14ac:dyDescent="0.25">
      <c r="A41" s="25" t="s">
        <v>1112</v>
      </c>
      <c r="B41" s="25" t="s">
        <v>14</v>
      </c>
      <c r="C41" s="25" t="s">
        <v>37</v>
      </c>
      <c r="D41" s="25" t="s">
        <v>1003</v>
      </c>
      <c r="E41" s="25" t="s">
        <v>25</v>
      </c>
      <c r="F41" s="26">
        <v>13382</v>
      </c>
      <c r="G41" s="25">
        <v>13</v>
      </c>
      <c r="H41" s="27"/>
      <c r="I41" s="30"/>
      <c r="J41" s="25" t="s">
        <v>20</v>
      </c>
      <c r="K41" s="25"/>
      <c r="L41" s="25"/>
      <c r="M41" s="25"/>
      <c r="N41" s="28">
        <v>37719</v>
      </c>
    </row>
    <row r="42" spans="1:14" ht="111" thickBot="1" x14ac:dyDescent="0.25">
      <c r="A42" s="1" t="s">
        <v>1154</v>
      </c>
      <c r="B42" s="144" t="s">
        <v>14</v>
      </c>
      <c r="C42" s="1" t="s">
        <v>1155</v>
      </c>
      <c r="D42" s="145" t="s">
        <v>1156</v>
      </c>
      <c r="E42" s="144" t="s">
        <v>25</v>
      </c>
      <c r="F42" s="144">
        <v>13006</v>
      </c>
      <c r="G42" s="144">
        <v>13</v>
      </c>
      <c r="H42" s="149" t="s">
        <v>1157</v>
      </c>
      <c r="I42" s="162" t="s">
        <v>1158</v>
      </c>
      <c r="J42" s="144" t="s">
        <v>20</v>
      </c>
      <c r="K42" s="144" t="s">
        <v>20</v>
      </c>
      <c r="L42" s="237" t="s">
        <v>20</v>
      </c>
      <c r="M42" s="144" t="s">
        <v>1159</v>
      </c>
      <c r="N42" s="239">
        <v>44476</v>
      </c>
    </row>
    <row r="43" spans="1:14" ht="79.5" thickBot="1" x14ac:dyDescent="0.25">
      <c r="A43" s="60" t="s">
        <v>243</v>
      </c>
      <c r="B43" s="60" t="s">
        <v>14</v>
      </c>
      <c r="C43" s="60" t="s">
        <v>244</v>
      </c>
      <c r="D43" s="60" t="s">
        <v>245</v>
      </c>
      <c r="E43" s="60" t="s">
        <v>25</v>
      </c>
      <c r="F43" s="61">
        <v>13001</v>
      </c>
      <c r="G43" s="60">
        <v>13</v>
      </c>
      <c r="H43" s="235" t="s">
        <v>246</v>
      </c>
      <c r="I43" s="60" t="s">
        <v>247</v>
      </c>
      <c r="J43" s="60" t="s">
        <v>20</v>
      </c>
      <c r="K43" s="60" t="s">
        <v>20</v>
      </c>
      <c r="L43" s="60" t="s">
        <v>20</v>
      </c>
      <c r="M43" s="60" t="s">
        <v>248</v>
      </c>
      <c r="N43" s="238">
        <v>42185</v>
      </c>
    </row>
    <row r="44" spans="1:14" ht="63" x14ac:dyDescent="0.2">
      <c r="A44" s="1" t="s">
        <v>790</v>
      </c>
      <c r="B44" s="1" t="s">
        <v>14</v>
      </c>
      <c r="C44" s="1" t="s">
        <v>791</v>
      </c>
      <c r="D44" s="1" t="s">
        <v>792</v>
      </c>
      <c r="E44" s="1" t="s">
        <v>43</v>
      </c>
      <c r="F44" s="35">
        <v>84000</v>
      </c>
      <c r="G44" s="1">
        <v>84</v>
      </c>
      <c r="H44" s="45" t="s">
        <v>793</v>
      </c>
      <c r="I44" s="95" t="s">
        <v>794</v>
      </c>
      <c r="J44" s="1" t="s">
        <v>20</v>
      </c>
      <c r="K44" s="1" t="s">
        <v>20</v>
      </c>
      <c r="L44" s="1"/>
      <c r="M44" s="1" t="s">
        <v>795</v>
      </c>
      <c r="N44" s="1" t="s">
        <v>190</v>
      </c>
    </row>
    <row r="45" spans="1:14" s="323" customFormat="1" ht="79.5" thickBot="1" x14ac:dyDescent="0.3">
      <c r="A45" s="318" t="s">
        <v>1333</v>
      </c>
      <c r="B45" s="319"/>
      <c r="C45" s="318" t="s">
        <v>1334</v>
      </c>
      <c r="D45" s="318" t="s">
        <v>1335</v>
      </c>
      <c r="E45" s="318" t="s">
        <v>1267</v>
      </c>
      <c r="F45" s="319">
        <v>84200</v>
      </c>
      <c r="G45" s="319"/>
      <c r="H45" s="318" t="s">
        <v>1336</v>
      </c>
      <c r="I45" s="318" t="s">
        <v>1337</v>
      </c>
      <c r="J45" s="319" t="s">
        <v>20</v>
      </c>
      <c r="K45" s="319"/>
      <c r="L45" s="319"/>
      <c r="N45" s="322">
        <v>45100</v>
      </c>
    </row>
    <row r="46" spans="1:14" ht="48" thickBot="1" x14ac:dyDescent="0.25">
      <c r="A46" s="1" t="s">
        <v>219</v>
      </c>
      <c r="B46" s="1" t="s">
        <v>14</v>
      </c>
      <c r="C46" s="1" t="s">
        <v>220</v>
      </c>
      <c r="D46" s="1" t="s">
        <v>221</v>
      </c>
      <c r="E46" s="1" t="s">
        <v>25</v>
      </c>
      <c r="F46" s="35">
        <v>13003</v>
      </c>
      <c r="G46" s="1">
        <v>13</v>
      </c>
      <c r="H46" s="45">
        <v>491505141</v>
      </c>
      <c r="I46" s="95" t="s">
        <v>222</v>
      </c>
      <c r="J46" s="1" t="s">
        <v>20</v>
      </c>
      <c r="K46" s="1" t="s">
        <v>20</v>
      </c>
      <c r="L46" s="1"/>
      <c r="M46" s="1" t="s">
        <v>223</v>
      </c>
      <c r="N46" s="41">
        <v>43586</v>
      </c>
    </row>
    <row r="47" spans="1:14" ht="63.75" thickBot="1" x14ac:dyDescent="0.25">
      <c r="A47" s="1" t="s">
        <v>267</v>
      </c>
      <c r="B47" s="1" t="s">
        <v>14</v>
      </c>
      <c r="C47" s="1" t="s">
        <v>268</v>
      </c>
      <c r="D47" s="1" t="s">
        <v>269</v>
      </c>
      <c r="E47" s="1" t="s">
        <v>25</v>
      </c>
      <c r="F47" s="35">
        <v>13002</v>
      </c>
      <c r="G47" s="1">
        <v>13</v>
      </c>
      <c r="H47" s="45" t="s">
        <v>270</v>
      </c>
      <c r="I47" s="42" t="s">
        <v>271</v>
      </c>
      <c r="J47" s="1" t="s">
        <v>20</v>
      </c>
      <c r="K47" s="1" t="s">
        <v>20</v>
      </c>
      <c r="L47" s="1"/>
      <c r="M47" s="1" t="s">
        <v>272</v>
      </c>
      <c r="N47" s="41" t="s">
        <v>273</v>
      </c>
    </row>
    <row r="48" spans="1:14" ht="63.75" thickBot="1" x14ac:dyDescent="0.25">
      <c r="A48" s="25" t="s">
        <v>156</v>
      </c>
      <c r="B48" s="25" t="s">
        <v>157</v>
      </c>
      <c r="C48" s="25" t="s">
        <v>158</v>
      </c>
      <c r="D48" s="25" t="s">
        <v>159</v>
      </c>
      <c r="E48" s="25" t="s">
        <v>25</v>
      </c>
      <c r="F48" s="26">
        <v>13001</v>
      </c>
      <c r="G48" s="25">
        <v>13</v>
      </c>
      <c r="H48" s="27">
        <v>491425150</v>
      </c>
      <c r="I48" s="42" t="s">
        <v>160</v>
      </c>
      <c r="J48" s="25" t="s">
        <v>20</v>
      </c>
      <c r="K48" s="25" t="s">
        <v>20</v>
      </c>
      <c r="L48" s="25"/>
      <c r="M48" s="25" t="s">
        <v>161</v>
      </c>
      <c r="N48" s="28">
        <v>39798</v>
      </c>
    </row>
    <row r="49" spans="1:14" ht="48" thickBot="1" x14ac:dyDescent="0.25">
      <c r="A49" s="25" t="s">
        <v>420</v>
      </c>
      <c r="B49" s="25" t="s">
        <v>14</v>
      </c>
      <c r="C49" s="25" t="s">
        <v>421</v>
      </c>
      <c r="D49" s="25" t="s">
        <v>422</v>
      </c>
      <c r="E49" s="25" t="s">
        <v>25</v>
      </c>
      <c r="F49" s="26">
        <v>13011</v>
      </c>
      <c r="G49" s="25">
        <v>13</v>
      </c>
      <c r="H49" s="27">
        <v>620455282</v>
      </c>
      <c r="I49" s="25"/>
      <c r="J49" s="25" t="s">
        <v>20</v>
      </c>
      <c r="K49" s="25"/>
      <c r="L49" s="25"/>
      <c r="M49" s="25" t="s">
        <v>423</v>
      </c>
      <c r="N49" s="28">
        <v>40602</v>
      </c>
    </row>
    <row r="50" spans="1:14" ht="48" thickBot="1" x14ac:dyDescent="0.25">
      <c r="A50" s="1" t="s">
        <v>261</v>
      </c>
      <c r="B50" s="1" t="s">
        <v>14</v>
      </c>
      <c r="C50" s="1" t="s">
        <v>262</v>
      </c>
      <c r="D50" s="1" t="s">
        <v>263</v>
      </c>
      <c r="E50" s="1" t="s">
        <v>264</v>
      </c>
      <c r="F50" s="35">
        <v>84000</v>
      </c>
      <c r="G50" s="1">
        <v>84</v>
      </c>
      <c r="H50" s="45"/>
      <c r="I50" s="42" t="s">
        <v>265</v>
      </c>
      <c r="J50" s="1" t="s">
        <v>20</v>
      </c>
      <c r="K50" s="1" t="s">
        <v>20</v>
      </c>
      <c r="L50" s="1"/>
      <c r="M50" s="1" t="s">
        <v>266</v>
      </c>
      <c r="N50" s="41">
        <v>43586</v>
      </c>
    </row>
    <row r="51" spans="1:14" ht="79.5" thickBot="1" x14ac:dyDescent="0.25">
      <c r="A51" s="1" t="s">
        <v>274</v>
      </c>
      <c r="B51" s="1" t="s">
        <v>14</v>
      </c>
      <c r="C51" s="1" t="s">
        <v>275</v>
      </c>
      <c r="D51" s="1" t="s">
        <v>276</v>
      </c>
      <c r="E51" s="1" t="s">
        <v>277</v>
      </c>
      <c r="F51" s="35">
        <v>83200</v>
      </c>
      <c r="G51" s="1">
        <v>83</v>
      </c>
      <c r="H51" s="45">
        <v>603994547</v>
      </c>
      <c r="I51" s="95" t="s">
        <v>278</v>
      </c>
      <c r="J51" s="1" t="s">
        <v>20</v>
      </c>
      <c r="K51" s="1"/>
      <c r="L51" s="1"/>
      <c r="M51" s="1" t="s">
        <v>279</v>
      </c>
      <c r="N51" s="41">
        <v>43220</v>
      </c>
    </row>
    <row r="52" spans="1:14" ht="63.75" thickBot="1" x14ac:dyDescent="0.25">
      <c r="A52" s="1" t="s">
        <v>145</v>
      </c>
      <c r="B52" s="1" t="s">
        <v>14</v>
      </c>
      <c r="C52" s="1" t="s">
        <v>146</v>
      </c>
      <c r="D52" s="1" t="s">
        <v>147</v>
      </c>
      <c r="E52" s="1" t="s">
        <v>25</v>
      </c>
      <c r="F52" s="35">
        <v>13003</v>
      </c>
      <c r="G52" s="1">
        <v>13</v>
      </c>
      <c r="H52" s="45">
        <v>491507761</v>
      </c>
      <c r="I52" s="42" t="s">
        <v>148</v>
      </c>
      <c r="J52" s="1" t="s">
        <v>20</v>
      </c>
      <c r="K52" s="1" t="s">
        <v>20</v>
      </c>
      <c r="L52" s="1"/>
      <c r="M52" s="1" t="s">
        <v>149</v>
      </c>
      <c r="N52" s="41" t="s">
        <v>150</v>
      </c>
    </row>
    <row r="53" spans="1:14" ht="32.25" thickBot="1" x14ac:dyDescent="0.25">
      <c r="A53" s="1" t="s">
        <v>134</v>
      </c>
      <c r="B53" s="1" t="s">
        <v>14</v>
      </c>
      <c r="C53" s="1" t="s">
        <v>135</v>
      </c>
      <c r="D53" s="1" t="s">
        <v>136</v>
      </c>
      <c r="E53" s="1" t="s">
        <v>137</v>
      </c>
      <c r="F53" s="35">
        <v>13480</v>
      </c>
      <c r="G53" s="1">
        <v>13</v>
      </c>
      <c r="H53" s="45">
        <v>630340732</v>
      </c>
      <c r="I53" s="1"/>
      <c r="J53" s="1" t="s">
        <v>20</v>
      </c>
      <c r="K53" s="1" t="s">
        <v>20</v>
      </c>
      <c r="L53" s="1"/>
      <c r="M53" s="1" t="s">
        <v>138</v>
      </c>
      <c r="N53" s="41">
        <v>44167</v>
      </c>
    </row>
    <row r="54" spans="1:14" ht="32.25" thickBot="1" x14ac:dyDescent="0.25">
      <c r="A54" s="1" t="s">
        <v>134</v>
      </c>
      <c r="B54" s="1" t="s">
        <v>14</v>
      </c>
      <c r="C54" s="1" t="s">
        <v>135</v>
      </c>
      <c r="D54" s="1" t="s">
        <v>136</v>
      </c>
      <c r="E54" s="1" t="s">
        <v>137</v>
      </c>
      <c r="F54" s="35">
        <v>13480</v>
      </c>
      <c r="G54" s="1">
        <v>13</v>
      </c>
      <c r="H54" s="45">
        <v>630340732</v>
      </c>
      <c r="I54" s="59"/>
      <c r="J54" s="1" t="s">
        <v>20</v>
      </c>
      <c r="K54" s="1" t="s">
        <v>20</v>
      </c>
      <c r="L54" s="1"/>
      <c r="M54" s="1" t="s">
        <v>138</v>
      </c>
      <c r="N54" s="41">
        <v>44167</v>
      </c>
    </row>
    <row r="55" spans="1:14" ht="48" thickBot="1" x14ac:dyDescent="0.25">
      <c r="A55" s="25" t="s">
        <v>388</v>
      </c>
      <c r="B55" s="25" t="s">
        <v>389</v>
      </c>
      <c r="C55" s="25" t="s">
        <v>390</v>
      </c>
      <c r="D55" s="25" t="s">
        <v>391</v>
      </c>
      <c r="E55" s="25" t="s">
        <v>392</v>
      </c>
      <c r="F55" s="26" t="s">
        <v>393</v>
      </c>
      <c r="G55" s="25">
        <v>4</v>
      </c>
      <c r="H55" s="27">
        <v>675398045</v>
      </c>
      <c r="I55" s="95" t="s">
        <v>394</v>
      </c>
      <c r="J55" s="25" t="s">
        <v>20</v>
      </c>
      <c r="K55" s="25" t="s">
        <v>20</v>
      </c>
      <c r="L55" s="25"/>
      <c r="M55" s="25" t="s">
        <v>395</v>
      </c>
      <c r="N55" s="28">
        <v>41675</v>
      </c>
    </row>
    <row r="56" spans="1:14" ht="48" thickBot="1" x14ac:dyDescent="0.25">
      <c r="A56" s="1" t="s">
        <v>396</v>
      </c>
      <c r="B56" s="1" t="s">
        <v>396</v>
      </c>
      <c r="C56" s="1" t="s">
        <v>397</v>
      </c>
      <c r="D56" s="1" t="s">
        <v>398</v>
      </c>
      <c r="E56" s="1" t="s">
        <v>49</v>
      </c>
      <c r="F56" s="35">
        <v>13006</v>
      </c>
      <c r="G56" s="1">
        <v>13</v>
      </c>
      <c r="H56" s="45">
        <v>682582249</v>
      </c>
      <c r="I56" s="1"/>
      <c r="J56" s="1" t="s">
        <v>20</v>
      </c>
      <c r="K56" s="1" t="s">
        <v>20</v>
      </c>
      <c r="L56" s="1"/>
      <c r="M56" s="1" t="s">
        <v>399</v>
      </c>
      <c r="N56" s="41" t="s">
        <v>400</v>
      </c>
    </row>
    <row r="57" spans="1:14" ht="63" x14ac:dyDescent="0.2">
      <c r="A57" s="25" t="s">
        <v>408</v>
      </c>
      <c r="B57" s="25" t="s">
        <v>409</v>
      </c>
      <c r="C57" s="25" t="s">
        <v>410</v>
      </c>
      <c r="D57" s="25" t="s">
        <v>411</v>
      </c>
      <c r="E57" s="25" t="s">
        <v>412</v>
      </c>
      <c r="F57" s="26" t="s">
        <v>217</v>
      </c>
      <c r="G57" s="25">
        <v>4</v>
      </c>
      <c r="H57" s="27">
        <v>492729331</v>
      </c>
      <c r="I57" s="30"/>
      <c r="J57" s="25" t="s">
        <v>20</v>
      </c>
      <c r="K57" s="25" t="s">
        <v>20</v>
      </c>
      <c r="L57" s="25"/>
      <c r="M57" s="25" t="s">
        <v>413</v>
      </c>
      <c r="N57" s="28" t="s">
        <v>414</v>
      </c>
    </row>
    <row r="58" spans="1:14" s="323" customFormat="1" ht="62.25" customHeight="1" thickBot="1" x14ac:dyDescent="0.3">
      <c r="A58" s="318" t="s">
        <v>1318</v>
      </c>
      <c r="B58" s="319"/>
      <c r="C58" s="318" t="s">
        <v>1319</v>
      </c>
      <c r="D58" s="318" t="s">
        <v>1320</v>
      </c>
      <c r="E58" s="318" t="s">
        <v>49</v>
      </c>
      <c r="F58" s="319">
        <v>13002</v>
      </c>
      <c r="G58" s="319"/>
      <c r="H58" s="318" t="s">
        <v>1321</v>
      </c>
      <c r="I58" s="360" t="s">
        <v>1322</v>
      </c>
      <c r="J58" s="319" t="s">
        <v>20</v>
      </c>
      <c r="K58" s="319" t="s">
        <v>20</v>
      </c>
      <c r="L58" s="319"/>
      <c r="M58" s="320"/>
      <c r="N58" s="322">
        <v>45100</v>
      </c>
    </row>
    <row r="59" spans="1:14" ht="108" customHeight="1" thickBot="1" x14ac:dyDescent="0.25">
      <c r="A59" s="25" t="s">
        <v>401</v>
      </c>
      <c r="B59" s="25" t="s">
        <v>402</v>
      </c>
      <c r="C59" s="25" t="s">
        <v>403</v>
      </c>
      <c r="D59" s="25" t="s">
        <v>404</v>
      </c>
      <c r="E59" s="25" t="s">
        <v>405</v>
      </c>
      <c r="F59" s="26">
        <v>13860</v>
      </c>
      <c r="G59" s="25">
        <v>13</v>
      </c>
      <c r="H59" s="27">
        <v>442676811</v>
      </c>
      <c r="I59" s="25"/>
      <c r="J59" s="25" t="s">
        <v>20</v>
      </c>
      <c r="K59" s="25" t="s">
        <v>20</v>
      </c>
      <c r="L59" s="25" t="s">
        <v>20</v>
      </c>
      <c r="M59" s="25" t="s">
        <v>406</v>
      </c>
      <c r="N59" s="28" t="s">
        <v>407</v>
      </c>
    </row>
    <row r="60" spans="1:14" ht="95.25" thickBot="1" x14ac:dyDescent="0.25">
      <c r="A60" s="1" t="s">
        <v>376</v>
      </c>
      <c r="B60" s="1" t="s">
        <v>333</v>
      </c>
      <c r="C60" s="1" t="s">
        <v>377</v>
      </c>
      <c r="D60" s="1" t="s">
        <v>378</v>
      </c>
      <c r="E60" s="1" t="s">
        <v>25</v>
      </c>
      <c r="F60" s="35">
        <v>1300613</v>
      </c>
      <c r="G60" s="1"/>
      <c r="H60" s="45">
        <v>981603990</v>
      </c>
      <c r="I60" s="42" t="s">
        <v>379</v>
      </c>
      <c r="J60" s="1" t="s">
        <v>20</v>
      </c>
      <c r="K60" s="1" t="s">
        <v>20</v>
      </c>
      <c r="L60" s="1" t="s">
        <v>20</v>
      </c>
      <c r="M60" s="1" t="s">
        <v>380</v>
      </c>
      <c r="N60" s="41" t="s">
        <v>381</v>
      </c>
    </row>
    <row r="61" spans="1:14" ht="63.75" thickBot="1" x14ac:dyDescent="0.25">
      <c r="A61" s="25" t="s">
        <v>280</v>
      </c>
      <c r="B61" s="25" t="s">
        <v>14</v>
      </c>
      <c r="C61" s="25" t="s">
        <v>281</v>
      </c>
      <c r="D61" s="25" t="s">
        <v>282</v>
      </c>
      <c r="E61" s="25" t="s">
        <v>283</v>
      </c>
      <c r="F61" s="26">
        <v>13200</v>
      </c>
      <c r="G61" s="25">
        <v>13</v>
      </c>
      <c r="H61" s="27">
        <v>490965235</v>
      </c>
      <c r="I61" s="42" t="s">
        <v>284</v>
      </c>
      <c r="J61" s="25" t="s">
        <v>20</v>
      </c>
      <c r="K61" s="25"/>
      <c r="L61" s="25"/>
      <c r="M61" s="25" t="s">
        <v>285</v>
      </c>
      <c r="N61" s="28">
        <v>39374</v>
      </c>
    </row>
    <row r="62" spans="1:14" ht="79.5" thickBot="1" x14ac:dyDescent="0.25">
      <c r="A62" s="25" t="s">
        <v>286</v>
      </c>
      <c r="B62" s="25" t="s">
        <v>14</v>
      </c>
      <c r="C62" s="25" t="s">
        <v>287</v>
      </c>
      <c r="D62" s="25" t="s">
        <v>288</v>
      </c>
      <c r="E62" s="25" t="s">
        <v>283</v>
      </c>
      <c r="F62" s="26">
        <v>13200</v>
      </c>
      <c r="G62" s="25">
        <v>13</v>
      </c>
      <c r="H62" s="27">
        <v>490522695</v>
      </c>
      <c r="I62" s="42" t="s">
        <v>289</v>
      </c>
      <c r="J62" s="25" t="s">
        <v>20</v>
      </c>
      <c r="K62" s="25" t="s">
        <v>20</v>
      </c>
      <c r="L62" s="25"/>
      <c r="M62" s="25" t="s">
        <v>290</v>
      </c>
      <c r="N62" s="28" t="s">
        <v>291</v>
      </c>
    </row>
    <row r="63" spans="1:14" ht="79.5" thickBot="1" x14ac:dyDescent="0.25">
      <c r="A63" s="25" t="s">
        <v>286</v>
      </c>
      <c r="B63" s="25" t="s">
        <v>14</v>
      </c>
      <c r="C63" s="25" t="s">
        <v>287</v>
      </c>
      <c r="D63" s="25" t="s">
        <v>288</v>
      </c>
      <c r="E63" s="25" t="s">
        <v>283</v>
      </c>
      <c r="F63" s="26">
        <v>13200</v>
      </c>
      <c r="G63" s="25">
        <v>13</v>
      </c>
      <c r="H63" s="27">
        <v>490522695</v>
      </c>
      <c r="I63" s="42" t="s">
        <v>289</v>
      </c>
      <c r="J63" s="25" t="s">
        <v>20</v>
      </c>
      <c r="K63" s="25" t="s">
        <v>20</v>
      </c>
      <c r="L63" s="25"/>
      <c r="M63" s="25" t="s">
        <v>290</v>
      </c>
      <c r="N63" s="28" t="s">
        <v>291</v>
      </c>
    </row>
    <row r="64" spans="1:14" ht="48" thickBot="1" x14ac:dyDescent="0.25">
      <c r="A64" s="11" t="s">
        <v>292</v>
      </c>
      <c r="B64" s="11" t="s">
        <v>14</v>
      </c>
      <c r="C64" s="11" t="s">
        <v>293</v>
      </c>
      <c r="D64" s="11" t="s">
        <v>294</v>
      </c>
      <c r="E64" s="11" t="s">
        <v>258</v>
      </c>
      <c r="F64" s="12">
        <v>13120</v>
      </c>
      <c r="G64" s="11">
        <v>13</v>
      </c>
      <c r="H64" s="13">
        <v>664965708</v>
      </c>
      <c r="I64" s="11" t="s">
        <v>295</v>
      </c>
      <c r="J64" s="11" t="s">
        <v>20</v>
      </c>
      <c r="K64" s="11" t="s">
        <v>20</v>
      </c>
      <c r="L64" s="11"/>
      <c r="M64" s="11" t="s">
        <v>296</v>
      </c>
      <c r="N64" s="14">
        <v>43220</v>
      </c>
    </row>
    <row r="65" spans="1:14" ht="79.5" thickBot="1" x14ac:dyDescent="0.25">
      <c r="A65" s="21" t="s">
        <v>305</v>
      </c>
      <c r="B65" s="21" t="s">
        <v>14</v>
      </c>
      <c r="C65" s="21" t="s">
        <v>306</v>
      </c>
      <c r="D65" s="21" t="s">
        <v>307</v>
      </c>
      <c r="E65" s="21" t="s">
        <v>308</v>
      </c>
      <c r="F65" s="22" t="s">
        <v>309</v>
      </c>
      <c r="G65" s="21">
        <v>4</v>
      </c>
      <c r="H65" s="23">
        <v>492740927</v>
      </c>
      <c r="I65" s="44" t="s">
        <v>310</v>
      </c>
      <c r="J65" s="21" t="s">
        <v>20</v>
      </c>
      <c r="K65" s="21" t="s">
        <v>20</v>
      </c>
      <c r="L65" s="21"/>
      <c r="M65" s="21" t="s">
        <v>311</v>
      </c>
      <c r="N65" s="24">
        <v>40602</v>
      </c>
    </row>
    <row r="66" spans="1:14" ht="63.75" thickBot="1" x14ac:dyDescent="0.25">
      <c r="A66" s="11" t="s">
        <v>415</v>
      </c>
      <c r="B66" s="11" t="s">
        <v>333</v>
      </c>
      <c r="C66" s="1" t="s">
        <v>416</v>
      </c>
      <c r="D66" s="1" t="s">
        <v>417</v>
      </c>
      <c r="E66" s="1" t="s">
        <v>25</v>
      </c>
      <c r="F66" s="35">
        <v>13009</v>
      </c>
      <c r="G66" s="1">
        <v>13</v>
      </c>
      <c r="H66" s="45">
        <v>491253810</v>
      </c>
      <c r="I66" s="42" t="s">
        <v>418</v>
      </c>
      <c r="J66" s="1" t="s">
        <v>20</v>
      </c>
      <c r="K66" s="1" t="s">
        <v>20</v>
      </c>
      <c r="L66" s="1" t="s">
        <v>20</v>
      </c>
      <c r="M66" s="1" t="s">
        <v>419</v>
      </c>
      <c r="N66" s="41">
        <v>40931</v>
      </c>
    </row>
    <row r="67" spans="1:14" ht="63.75" thickBot="1" x14ac:dyDescent="0.25">
      <c r="A67" s="11" t="s">
        <v>297</v>
      </c>
      <c r="B67" s="11" t="s">
        <v>14</v>
      </c>
      <c r="C67" s="1" t="s">
        <v>298</v>
      </c>
      <c r="D67" s="1" t="s">
        <v>299</v>
      </c>
      <c r="E67" s="1" t="s">
        <v>300</v>
      </c>
      <c r="F67" s="35" t="s">
        <v>301</v>
      </c>
      <c r="G67" s="1">
        <v>4</v>
      </c>
      <c r="H67" s="45" t="s">
        <v>302</v>
      </c>
      <c r="I67" s="95" t="s">
        <v>303</v>
      </c>
      <c r="J67" s="1" t="s">
        <v>20</v>
      </c>
      <c r="K67" s="1" t="s">
        <v>20</v>
      </c>
      <c r="L67" s="1"/>
      <c r="M67" s="1" t="s">
        <v>304</v>
      </c>
      <c r="N67" s="41">
        <v>43616</v>
      </c>
    </row>
    <row r="68" spans="1:14" ht="80.25" customHeight="1" thickBot="1" x14ac:dyDescent="0.25">
      <c r="A68" s="21" t="s">
        <v>424</v>
      </c>
      <c r="B68" s="21" t="s">
        <v>14</v>
      </c>
      <c r="C68" s="25" t="s">
        <v>425</v>
      </c>
      <c r="D68" s="25" t="s">
        <v>426</v>
      </c>
      <c r="E68" s="25" t="s">
        <v>427</v>
      </c>
      <c r="F68" s="26" t="s">
        <v>428</v>
      </c>
      <c r="G68" s="25">
        <v>5</v>
      </c>
      <c r="H68" s="27">
        <v>492662620</v>
      </c>
      <c r="I68" s="42" t="s">
        <v>429</v>
      </c>
      <c r="J68" s="25" t="s">
        <v>20</v>
      </c>
      <c r="K68" s="25"/>
      <c r="L68" s="25"/>
      <c r="M68" s="25" t="s">
        <v>430</v>
      </c>
      <c r="N68" s="28" t="s">
        <v>431</v>
      </c>
    </row>
    <row r="69" spans="1:14" ht="100.5" customHeight="1" thickBot="1" x14ac:dyDescent="0.25">
      <c r="A69" s="243" t="s">
        <v>1147</v>
      </c>
      <c r="B69" s="243" t="s">
        <v>14</v>
      </c>
      <c r="C69" s="244" t="s">
        <v>1148</v>
      </c>
      <c r="D69" s="244" t="s">
        <v>1149</v>
      </c>
      <c r="E69" s="243" t="s">
        <v>1152</v>
      </c>
      <c r="F69" s="243" t="s">
        <v>1150</v>
      </c>
      <c r="G69" s="243" t="s">
        <v>1151</v>
      </c>
      <c r="H69" s="243" t="s">
        <v>1153</v>
      </c>
      <c r="I69" s="243"/>
      <c r="J69" s="243" t="s">
        <v>800</v>
      </c>
      <c r="K69" s="243" t="s">
        <v>800</v>
      </c>
      <c r="L69" s="243"/>
      <c r="M69" s="243"/>
      <c r="N69" s="245">
        <v>44379</v>
      </c>
    </row>
    <row r="70" spans="1:14" ht="48" thickBot="1" x14ac:dyDescent="0.25">
      <c r="A70" s="21" t="s">
        <v>886</v>
      </c>
      <c r="B70" s="21" t="s">
        <v>14</v>
      </c>
      <c r="C70" s="21" t="s">
        <v>887</v>
      </c>
      <c r="D70" s="21" t="s">
        <v>888</v>
      </c>
      <c r="E70" s="21" t="s">
        <v>238</v>
      </c>
      <c r="F70" s="22">
        <v>13800</v>
      </c>
      <c r="G70" s="21">
        <v>13</v>
      </c>
      <c r="H70" s="23">
        <v>442557060</v>
      </c>
      <c r="I70" s="21"/>
      <c r="J70" s="21" t="s">
        <v>20</v>
      </c>
      <c r="K70" s="21" t="s">
        <v>20</v>
      </c>
      <c r="L70" s="21"/>
      <c r="M70" s="21" t="s">
        <v>889</v>
      </c>
      <c r="N70" s="24">
        <v>39205</v>
      </c>
    </row>
    <row r="71" spans="1:14" ht="64.5" customHeight="1" thickBot="1" x14ac:dyDescent="0.25">
      <c r="A71" s="244" t="s">
        <v>319</v>
      </c>
      <c r="B71" s="244" t="s">
        <v>14</v>
      </c>
      <c r="C71" s="244" t="s">
        <v>320</v>
      </c>
      <c r="D71" s="255" t="s">
        <v>1177</v>
      </c>
      <c r="E71" s="256" t="s">
        <v>25</v>
      </c>
      <c r="F71" s="256">
        <v>13008</v>
      </c>
      <c r="G71" s="244">
        <v>13</v>
      </c>
      <c r="H71" s="13" t="s">
        <v>1178</v>
      </c>
      <c r="I71" s="44" t="s">
        <v>1179</v>
      </c>
      <c r="J71" s="244" t="s">
        <v>20</v>
      </c>
      <c r="K71" s="244" t="s">
        <v>20</v>
      </c>
      <c r="L71" s="244"/>
      <c r="M71" s="244" t="s">
        <v>321</v>
      </c>
      <c r="N71" s="14" t="s">
        <v>1180</v>
      </c>
    </row>
    <row r="72" spans="1:14" ht="98.25" customHeight="1" thickBot="1" x14ac:dyDescent="0.25">
      <c r="A72" s="244" t="s">
        <v>322</v>
      </c>
      <c r="B72" s="244" t="s">
        <v>14</v>
      </c>
      <c r="C72" s="244" t="s">
        <v>323</v>
      </c>
      <c r="D72" s="244" t="s">
        <v>324</v>
      </c>
      <c r="E72" s="244" t="s">
        <v>283</v>
      </c>
      <c r="F72" s="12">
        <v>13200</v>
      </c>
      <c r="G72" s="244">
        <v>13</v>
      </c>
      <c r="H72" s="13">
        <v>490935437</v>
      </c>
      <c r="I72" s="244"/>
      <c r="J72" s="244" t="s">
        <v>20</v>
      </c>
      <c r="K72" s="244" t="s">
        <v>20</v>
      </c>
      <c r="L72" s="244"/>
      <c r="M72" s="244" t="s">
        <v>325</v>
      </c>
      <c r="N72" s="14">
        <v>42788</v>
      </c>
    </row>
    <row r="75" spans="1:14" s="323" customFormat="1" ht="87" customHeight="1" x14ac:dyDescent="0.25">
      <c r="A75" s="318" t="s">
        <v>1328</v>
      </c>
      <c r="B75" s="319"/>
      <c r="C75" s="318" t="s">
        <v>1329</v>
      </c>
      <c r="D75" s="318" t="s">
        <v>1330</v>
      </c>
      <c r="E75" s="318" t="s">
        <v>1223</v>
      </c>
      <c r="F75" s="319">
        <v>13400</v>
      </c>
      <c r="G75" s="319"/>
      <c r="H75" s="318" t="s">
        <v>1331</v>
      </c>
      <c r="I75" s="318" t="s">
        <v>1332</v>
      </c>
      <c r="J75" s="319" t="s">
        <v>20</v>
      </c>
      <c r="K75" s="319" t="s">
        <v>20</v>
      </c>
      <c r="L75" s="319"/>
      <c r="N75" s="322">
        <v>45100</v>
      </c>
    </row>
  </sheetData>
  <sortState xmlns:xlrd2="http://schemas.microsoft.com/office/spreadsheetml/2017/richdata2" ref="A6:N72">
    <sortCondition ref="A6:A72"/>
  </sortState>
  <hyperlinks>
    <hyperlink ref="I48" r:id="rId1" display="http://www.regards-de-provence.org/" xr:uid="{8309BDB5-BD6F-4A10-AFC7-EA1669A49650}"/>
    <hyperlink ref="I12" r:id="rId2" display="http://www.asppa.fr/" xr:uid="{035C41D3-70F9-4E2E-B6CE-2C08E148548E}"/>
    <hyperlink ref="I23" r:id="rId3" display="http://cinepage@free.fr/" xr:uid="{DB38A47D-9296-413F-A06E-0951E4463FEB}"/>
    <hyperlink ref="I34" r:id="rId4" display="http://www.espacedefis.com/" xr:uid="{11CA6E4C-D169-463D-95DF-AA604E9B7320}"/>
    <hyperlink ref="I51" r:id="rId5" xr:uid="{950BC484-DF69-4B54-89CD-8070C8305ECF}"/>
    <hyperlink ref="I52" r:id="rId6" xr:uid="{511E501D-1CDF-46F7-A01F-7EB108C8ABE4}"/>
    <hyperlink ref="I21" r:id="rId7" xr:uid="{F58FDF8B-8E9A-4D81-ABC1-5166616DDE54}"/>
    <hyperlink ref="I29" r:id="rId8" xr:uid="{E5E0E336-4DD8-4A79-9E21-8E1C0464BFC2}"/>
    <hyperlink ref="I31" r:id="rId9" display="http://www.mascarille.net/" xr:uid="{41EDD361-2432-47CF-86F2-33DECE49DBE8}"/>
    <hyperlink ref="I60" r:id="rId10" xr:uid="{308A8A47-831A-47BD-B97F-3535C5BCEB64}"/>
    <hyperlink ref="I24" r:id="rId11" display="http://indalo.fr/" xr:uid="{F6270A66-0715-444F-B222-5C5ACDA2F58C}"/>
    <hyperlink ref="I55" r:id="rId12" display="http://mountsegocirco.com/" xr:uid="{266C4211-C5D4-47CB-BBBA-A487930948B0}"/>
    <hyperlink ref="I15" r:id="rId13" xr:uid="{69A8D01E-8663-4DBB-B47B-82EEDED69E21}"/>
    <hyperlink ref="I14" r:id="rId14" xr:uid="{2AEBC5E7-004E-452D-B7D4-069F695C189B}"/>
    <hyperlink ref="I9" r:id="rId15" xr:uid="{BEE1D4D6-4C0E-48D9-BC98-560504115A28}"/>
    <hyperlink ref="I22" r:id="rId16" xr:uid="{C05B3120-F7BA-4814-97F8-8A50460EA03E}"/>
    <hyperlink ref="I46" r:id="rId17" xr:uid="{364BC891-E899-476B-85D8-57C15268C6B7}"/>
    <hyperlink ref="I33" r:id="rId18" xr:uid="{9192D548-1690-4198-BACB-AC2CE279EC72}"/>
    <hyperlink ref="I40" r:id="rId19" xr:uid="{11A5D142-1032-443C-8B8B-4B365314ABD2}"/>
    <hyperlink ref="I50" r:id="rId20" xr:uid="{2015EE78-57A6-4A54-9394-EDE57D627CBE}"/>
    <hyperlink ref="I47" r:id="rId21" xr:uid="{96D23F7F-52B9-4C83-AEF3-D5520A67CAD5}"/>
    <hyperlink ref="I61" r:id="rId22" xr:uid="{29233300-2C12-4F51-A700-381816438666}"/>
    <hyperlink ref="I62" r:id="rId23" xr:uid="{A7479FF1-B065-4B14-B672-A2FCFCE23245}"/>
    <hyperlink ref="I67" r:id="rId24" xr:uid="{90149D01-34AB-4F94-9417-02BF02CE78BC}"/>
    <hyperlink ref="I65" r:id="rId25" xr:uid="{79B1B8D8-D1A8-4A68-BFD0-AA0B06BD1A9B}"/>
    <hyperlink ref="I18" r:id="rId26" xr:uid="{8FA42ED9-C5E9-4A8A-AB5F-61A7628CE696}"/>
    <hyperlink ref="I26" r:id="rId27" xr:uid="{98CAAFDC-7431-4156-992A-C0D7A31DC8B5}"/>
    <hyperlink ref="I27" r:id="rId28" xr:uid="{AEAD4BC1-6AC9-4432-ACA1-46CF305BF9AC}"/>
    <hyperlink ref="I28" r:id="rId29" xr:uid="{AEF0F014-E335-4476-A1BC-C413C1CF6533}"/>
    <hyperlink ref="I25" r:id="rId30" xr:uid="{8D582977-DA08-4C2C-B53C-039D5CC6F1FC}"/>
    <hyperlink ref="I38" r:id="rId31" xr:uid="{13DCA37B-787A-489D-B561-5CC856554779}"/>
    <hyperlink ref="I66" r:id="rId32" display="http://www.theatreducentaure.com/" xr:uid="{CC515DA9-979A-4091-BE86-B217F32A37A0}"/>
    <hyperlink ref="I68" r:id="rId33" xr:uid="{0BC565E3-D0F1-4B8D-963E-BE4E6F3EC90D}"/>
    <hyperlink ref="I63" r:id="rId34" xr:uid="{4C1A3CB6-5385-4AB6-8D5A-D657FC33017A}"/>
    <hyperlink ref="I44" r:id="rId35" display="http://www.assolatitudes.net/" xr:uid="{57138075-DFEC-4090-B434-75C9E5BCD4D9}"/>
    <hyperlink ref="I39" r:id="rId36" xr:uid="{EFCD16AE-9563-4278-A824-9D99B7E8E93B}"/>
    <hyperlink ref="I42" r:id="rId37" xr:uid="{C13D0222-DA9A-4D2F-AC7B-1567FA34FD2F}"/>
    <hyperlink ref="I71" r:id="rId38" xr:uid="{DA3CE08F-72A0-48D9-B4FA-D9230BD4E906}"/>
    <hyperlink ref="I6" r:id="rId39" display="http://www.admr-lce.org/" xr:uid="{852CE9FE-D3FF-48C0-987A-5421C010D0CE}"/>
    <hyperlink ref="I13" r:id="rId40" xr:uid="{871590BB-FDA5-42D9-8174-AD9C8440092E}"/>
    <hyperlink ref="I58" r:id="rId41" xr:uid="{C784382C-ED2A-4515-9828-51CB57D6173B}"/>
  </hyperlinks>
  <pageMargins left="0.7" right="0.7" top="0.75" bottom="0.75" header="0.3" footer="0.3"/>
  <pageSetup paperSize="9" orientation="portrait" r:id="rId42"/>
  <drawing r:id="rId4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8854-7770-4B1E-9779-861E2BEC971C}">
  <dimension ref="A4:N7"/>
  <sheetViews>
    <sheetView zoomScale="70" zoomScaleNormal="70" workbookViewId="0">
      <pane xSplit="13" ySplit="5" topLeftCell="N6" activePane="bottomRight" state="frozen"/>
      <selection pane="topRight" activeCell="N1" sqref="N1"/>
      <selection pane="bottomLeft" activeCell="A6" sqref="A6"/>
      <selection pane="bottomRight"/>
    </sheetView>
  </sheetViews>
  <sheetFormatPr baseColWidth="10" defaultRowHeight="15" x14ac:dyDescent="0.2"/>
  <cols>
    <col min="1" max="1" width="33.5703125" style="93" customWidth="1"/>
    <col min="2" max="2" width="12.85546875" style="93" customWidth="1"/>
    <col min="3" max="3" width="47.28515625" style="93" customWidth="1"/>
    <col min="4" max="4" width="22.85546875" style="93" customWidth="1"/>
    <col min="5" max="5" width="14.28515625" style="93" customWidth="1"/>
    <col min="6" max="6" width="12.42578125" style="93" customWidth="1"/>
    <col min="7" max="7" width="7.28515625" style="93" customWidth="1"/>
    <col min="8" max="8" width="18.28515625" style="93" customWidth="1"/>
    <col min="9" max="9" width="11.42578125" style="93"/>
    <col min="10" max="10" width="13.85546875" style="93" customWidth="1"/>
    <col min="11" max="11" width="14.7109375" style="93" customWidth="1"/>
    <col min="12" max="12" width="13.7109375" style="93" customWidth="1"/>
    <col min="13" max="13" width="11.42578125" style="93"/>
    <col min="14" max="14" width="17"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111" customHeight="1" thickBot="1" x14ac:dyDescent="0.25">
      <c r="A6" s="1" t="s">
        <v>437</v>
      </c>
      <c r="B6" s="1" t="s">
        <v>438</v>
      </c>
      <c r="C6" s="1" t="s">
        <v>439</v>
      </c>
      <c r="D6" s="1" t="s">
        <v>440</v>
      </c>
      <c r="E6" s="1" t="s">
        <v>441</v>
      </c>
      <c r="F6" s="35" t="s">
        <v>442</v>
      </c>
      <c r="G6" s="1">
        <v>5</v>
      </c>
      <c r="H6" s="45">
        <v>492578865</v>
      </c>
      <c r="I6" s="42" t="s">
        <v>443</v>
      </c>
      <c r="J6" s="1" t="s">
        <v>20</v>
      </c>
      <c r="K6" s="1" t="s">
        <v>20</v>
      </c>
      <c r="L6" s="1"/>
      <c r="M6" s="1" t="s">
        <v>444</v>
      </c>
      <c r="N6" s="41" t="s">
        <v>445</v>
      </c>
    </row>
    <row r="7" spans="1:14" ht="99.75" customHeight="1" thickBot="1" x14ac:dyDescent="0.25">
      <c r="A7" s="21" t="s">
        <v>432</v>
      </c>
      <c r="B7" s="21" t="s">
        <v>433</v>
      </c>
      <c r="C7" s="21" t="s">
        <v>434</v>
      </c>
      <c r="D7" s="21" t="s">
        <v>435</v>
      </c>
      <c r="E7" s="21" t="s">
        <v>17</v>
      </c>
      <c r="F7" s="22">
        <v>13090</v>
      </c>
      <c r="G7" s="21">
        <v>13</v>
      </c>
      <c r="H7" s="23">
        <v>442204366</v>
      </c>
      <c r="I7" s="21"/>
      <c r="J7" s="21" t="s">
        <v>20</v>
      </c>
      <c r="K7" s="21" t="s">
        <v>20</v>
      </c>
      <c r="L7" s="21"/>
      <c r="M7" s="21" t="s">
        <v>436</v>
      </c>
      <c r="N7" s="24">
        <v>39538</v>
      </c>
    </row>
  </sheetData>
  <sortState xmlns:xlrd2="http://schemas.microsoft.com/office/spreadsheetml/2017/richdata2" ref="A6:N7">
    <sortCondition ref="A6"/>
  </sortState>
  <hyperlinks>
    <hyperlink ref="I6" r:id="rId1" display="http://www.asso-copernic.org/" xr:uid="{6FB937F7-83B5-4AAC-9434-F95F949576C4}"/>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ACE4-A290-4D9E-9C4D-FC2FF8B884D1}">
  <dimension ref="A4:P11"/>
  <sheetViews>
    <sheetView zoomScale="70" zoomScaleNormal="70" workbookViewId="0">
      <pane xSplit="13" ySplit="5" topLeftCell="N6" activePane="bottomRight" state="frozen"/>
      <selection pane="topRight" activeCell="N1" sqref="N1"/>
      <selection pane="bottomLeft" activeCell="A6" sqref="A6"/>
      <selection pane="bottomRight" activeCell="A10" sqref="A10:XFD10"/>
    </sheetView>
  </sheetViews>
  <sheetFormatPr baseColWidth="10" defaultRowHeight="15" x14ac:dyDescent="0.2"/>
  <cols>
    <col min="1" max="1" width="31.28515625" style="93" customWidth="1"/>
    <col min="2" max="2" width="11.42578125" style="93"/>
    <col min="3" max="3" width="46.42578125" style="93" customWidth="1"/>
    <col min="4" max="4" width="18.140625" style="93" customWidth="1"/>
    <col min="5" max="5" width="11.42578125" style="93"/>
    <col min="6" max="6" width="14.28515625" style="93" customWidth="1"/>
    <col min="7" max="7" width="7.28515625" style="93" customWidth="1"/>
    <col min="8" max="8" width="20.28515625" style="93" customWidth="1"/>
    <col min="9" max="9" width="11.42578125" style="93"/>
    <col min="10" max="10" width="15.28515625" style="93" customWidth="1"/>
    <col min="11" max="11" width="15.5703125" style="93" customWidth="1"/>
    <col min="12" max="12" width="13.85546875" style="93" customWidth="1"/>
    <col min="13" max="13" width="11.42578125" style="93"/>
    <col min="14" max="14" width="17.7109375" style="93" customWidth="1"/>
    <col min="15" max="16384" width="11.42578125" style="93"/>
  </cols>
  <sheetData>
    <row r="4" spans="1:16" ht="15.75" thickBot="1" x14ac:dyDescent="0.25"/>
    <row r="5" spans="1:16" ht="48" thickBot="1" x14ac:dyDescent="0.25">
      <c r="A5" s="200" t="s">
        <v>63</v>
      </c>
      <c r="B5" s="200" t="s">
        <v>1</v>
      </c>
      <c r="C5" s="201" t="s">
        <v>2</v>
      </c>
      <c r="D5" s="200" t="s">
        <v>3</v>
      </c>
      <c r="E5" s="200" t="s">
        <v>4</v>
      </c>
      <c r="F5" s="202" t="s">
        <v>5</v>
      </c>
      <c r="G5" s="200" t="s">
        <v>6</v>
      </c>
      <c r="H5" s="203" t="s">
        <v>7</v>
      </c>
      <c r="I5" s="200" t="s">
        <v>8</v>
      </c>
      <c r="J5" s="201" t="s">
        <v>9</v>
      </c>
      <c r="K5" s="200" t="s">
        <v>10</v>
      </c>
      <c r="L5" s="204" t="s">
        <v>1128</v>
      </c>
      <c r="M5" s="200" t="s">
        <v>12</v>
      </c>
      <c r="N5" s="201" t="s">
        <v>1110</v>
      </c>
    </row>
    <row r="6" spans="1:16" ht="151.5" customHeight="1" thickBot="1" x14ac:dyDescent="0.25">
      <c r="A6" s="143" t="s">
        <v>771</v>
      </c>
      <c r="B6" s="143" t="s">
        <v>771</v>
      </c>
      <c r="C6" s="143" t="s">
        <v>772</v>
      </c>
      <c r="D6" s="143" t="s">
        <v>773</v>
      </c>
      <c r="E6" s="143" t="s">
        <v>25</v>
      </c>
      <c r="F6" s="147">
        <v>13001</v>
      </c>
      <c r="G6" s="143">
        <v>13</v>
      </c>
      <c r="H6" s="148" t="s">
        <v>774</v>
      </c>
      <c r="I6" s="143"/>
      <c r="J6" s="143" t="s">
        <v>20</v>
      </c>
      <c r="K6" s="143" t="s">
        <v>20</v>
      </c>
      <c r="L6" s="143"/>
      <c r="M6" s="143" t="s">
        <v>775</v>
      </c>
      <c r="N6" s="151">
        <v>40211</v>
      </c>
    </row>
    <row r="7" spans="1:16" ht="114" customHeight="1" thickBot="1" x14ac:dyDescent="0.25">
      <c r="A7" s="143" t="s">
        <v>784</v>
      </c>
      <c r="B7" s="143" t="s">
        <v>14</v>
      </c>
      <c r="C7" s="143" t="s">
        <v>785</v>
      </c>
      <c r="D7" s="143" t="s">
        <v>786</v>
      </c>
      <c r="E7" s="143" t="s">
        <v>25</v>
      </c>
      <c r="F7" s="147">
        <v>13002</v>
      </c>
      <c r="G7" s="143">
        <v>13</v>
      </c>
      <c r="H7" s="148" t="s">
        <v>787</v>
      </c>
      <c r="I7" s="159" t="s">
        <v>788</v>
      </c>
      <c r="J7" s="143" t="s">
        <v>20</v>
      </c>
      <c r="K7" s="143"/>
      <c r="L7" s="143"/>
      <c r="M7" s="143" t="s">
        <v>789</v>
      </c>
      <c r="N7" s="151">
        <v>38868</v>
      </c>
      <c r="P7" s="96"/>
    </row>
    <row r="8" spans="1:16" ht="95.25" thickBot="1" x14ac:dyDescent="0.25">
      <c r="A8" s="79" t="s">
        <v>876</v>
      </c>
      <c r="B8" s="79" t="s">
        <v>14</v>
      </c>
      <c r="C8" s="79" t="s">
        <v>877</v>
      </c>
      <c r="D8" s="79" t="s">
        <v>878</v>
      </c>
      <c r="E8" s="79" t="s">
        <v>17</v>
      </c>
      <c r="F8" s="138">
        <v>13090</v>
      </c>
      <c r="G8" s="79">
        <v>13</v>
      </c>
      <c r="H8" s="139">
        <v>442592477</v>
      </c>
      <c r="I8" s="205"/>
      <c r="J8" s="79" t="s">
        <v>20</v>
      </c>
      <c r="K8" s="79" t="s">
        <v>20</v>
      </c>
      <c r="L8" s="79"/>
      <c r="M8" s="79" t="s">
        <v>879</v>
      </c>
      <c r="N8" s="141">
        <v>39433</v>
      </c>
    </row>
    <row r="9" spans="1:16" ht="63.75" thickBot="1" x14ac:dyDescent="0.25">
      <c r="A9" s="79" t="s">
        <v>790</v>
      </c>
      <c r="B9" s="79" t="s">
        <v>14</v>
      </c>
      <c r="C9" s="79" t="s">
        <v>791</v>
      </c>
      <c r="D9" s="79" t="s">
        <v>792</v>
      </c>
      <c r="E9" s="79" t="s">
        <v>43</v>
      </c>
      <c r="F9" s="138">
        <v>84000</v>
      </c>
      <c r="G9" s="79">
        <v>84</v>
      </c>
      <c r="H9" s="139" t="s">
        <v>793</v>
      </c>
      <c r="I9" s="206" t="s">
        <v>794</v>
      </c>
      <c r="J9" s="79" t="s">
        <v>20</v>
      </c>
      <c r="K9" s="79" t="s">
        <v>20</v>
      </c>
      <c r="L9" s="79"/>
      <c r="M9" s="79" t="s">
        <v>795</v>
      </c>
      <c r="N9" s="79" t="s">
        <v>190</v>
      </c>
    </row>
    <row r="10" spans="1:16" ht="79.5" thickBot="1" x14ac:dyDescent="0.25">
      <c r="A10" s="143" t="s">
        <v>451</v>
      </c>
      <c r="B10" s="196"/>
      <c r="C10" s="143" t="s">
        <v>452</v>
      </c>
      <c r="D10" s="143" t="s">
        <v>453</v>
      </c>
      <c r="E10" s="143" t="s">
        <v>283</v>
      </c>
      <c r="F10" s="196">
        <v>13200</v>
      </c>
      <c r="G10" s="196">
        <v>13</v>
      </c>
      <c r="H10" s="148" t="s">
        <v>454</v>
      </c>
      <c r="I10" s="241" t="s">
        <v>1139</v>
      </c>
      <c r="J10" s="196" t="s">
        <v>800</v>
      </c>
      <c r="K10" s="196" t="s">
        <v>800</v>
      </c>
      <c r="L10" s="196"/>
      <c r="M10" s="196"/>
      <c r="N10" s="207">
        <v>44449</v>
      </c>
    </row>
    <row r="11" spans="1:16" ht="63.75" thickBot="1" x14ac:dyDescent="0.25">
      <c r="A11" s="143" t="s">
        <v>446</v>
      </c>
      <c r="B11" s="143" t="s">
        <v>14</v>
      </c>
      <c r="C11" s="143" t="s">
        <v>447</v>
      </c>
      <c r="D11" s="143" t="s">
        <v>448</v>
      </c>
      <c r="E11" s="143" t="s">
        <v>283</v>
      </c>
      <c r="F11" s="147">
        <v>13200</v>
      </c>
      <c r="G11" s="143">
        <v>13</v>
      </c>
      <c r="H11" s="148">
        <v>630903770</v>
      </c>
      <c r="I11" s="159" t="s">
        <v>449</v>
      </c>
      <c r="J11" s="143" t="s">
        <v>20</v>
      </c>
      <c r="K11" s="143" t="s">
        <v>20</v>
      </c>
      <c r="L11" s="143" t="s">
        <v>20</v>
      </c>
      <c r="M11" s="143" t="s">
        <v>450</v>
      </c>
      <c r="N11" s="151">
        <v>43220</v>
      </c>
    </row>
  </sheetData>
  <sortState xmlns:xlrd2="http://schemas.microsoft.com/office/spreadsheetml/2017/richdata2" ref="A6:N11">
    <sortCondition ref="A6:A11"/>
  </sortState>
  <hyperlinks>
    <hyperlink ref="I11" r:id="rId1" xr:uid="{170C8644-0905-4236-9275-85DB0391884F}"/>
    <hyperlink ref="I9" r:id="rId2" display="http://www.assolatitudes.net/" xr:uid="{E5DE63F4-C3C0-4BF3-BB34-0A5306FFBB37}"/>
    <hyperlink ref="I7" r:id="rId3" xr:uid="{903CB51A-69D2-4C3E-B28B-B7C86749414B}"/>
  </hyperlinks>
  <pageMargins left="0.7" right="0.7" top="0.75" bottom="0.75" header="0.3" footer="0.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9736-62DF-4391-84CC-98610956025D}">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A7" sqref="A7:N7"/>
    </sheetView>
  </sheetViews>
  <sheetFormatPr baseColWidth="10" defaultRowHeight="14.25" x14ac:dyDescent="0.2"/>
  <cols>
    <col min="1" max="1" width="33" style="89" customWidth="1"/>
    <col min="2" max="2" width="11.42578125" style="89"/>
    <col min="3" max="3" width="48.28515625" style="89" customWidth="1"/>
    <col min="4" max="4" width="18.140625" style="89" customWidth="1"/>
    <col min="5" max="5" width="13.42578125" style="89" customWidth="1"/>
    <col min="6" max="7" width="11.5703125" style="89" bestFit="1" customWidth="1"/>
    <col min="8" max="8" width="16.42578125" style="89" customWidth="1"/>
    <col min="9" max="9" width="11.42578125" style="89"/>
    <col min="10" max="10" width="16.28515625" style="89" customWidth="1"/>
    <col min="11" max="11" width="16.140625" style="89" customWidth="1"/>
    <col min="12" max="12" width="12.7109375" style="89" customWidth="1"/>
    <col min="13" max="13" width="11.42578125" style="89"/>
    <col min="14" max="14" width="19.28515625" style="89" customWidth="1"/>
    <col min="15" max="16384" width="11.42578125" style="89"/>
  </cols>
  <sheetData>
    <row r="4" spans="1:14" ht="15" thickBot="1" x14ac:dyDescent="0.25"/>
    <row r="5" spans="1:14" ht="48" thickBot="1" x14ac:dyDescent="0.25">
      <c r="A5" s="2" t="s">
        <v>63</v>
      </c>
      <c r="B5" s="2" t="s">
        <v>1</v>
      </c>
      <c r="C5" s="3" t="s">
        <v>2</v>
      </c>
      <c r="D5" s="2" t="s">
        <v>3</v>
      </c>
      <c r="E5" s="2" t="s">
        <v>4</v>
      </c>
      <c r="F5" s="4" t="s">
        <v>5</v>
      </c>
      <c r="G5" s="2" t="s">
        <v>6</v>
      </c>
      <c r="H5" s="5" t="s">
        <v>7</v>
      </c>
      <c r="I5" s="2" t="s">
        <v>8</v>
      </c>
      <c r="J5" s="3" t="s">
        <v>9</v>
      </c>
      <c r="K5" s="2" t="s">
        <v>10</v>
      </c>
      <c r="L5" s="2" t="s">
        <v>1128</v>
      </c>
      <c r="M5" s="2" t="s">
        <v>12</v>
      </c>
      <c r="N5" s="3" t="s">
        <v>1110</v>
      </c>
    </row>
    <row r="6" spans="1:14" ht="79.5" customHeight="1" thickBot="1" x14ac:dyDescent="0.25">
      <c r="A6" s="46" t="s">
        <v>458</v>
      </c>
      <c r="B6" s="47" t="s">
        <v>78</v>
      </c>
      <c r="C6" s="46" t="s">
        <v>459</v>
      </c>
      <c r="D6" s="46" t="s">
        <v>460</v>
      </c>
      <c r="E6" s="46" t="s">
        <v>461</v>
      </c>
      <c r="F6" s="48">
        <v>84360</v>
      </c>
      <c r="G6" s="46">
        <v>84</v>
      </c>
      <c r="H6" s="49" t="s">
        <v>462</v>
      </c>
      <c r="I6" s="46"/>
      <c r="J6" s="46" t="s">
        <v>20</v>
      </c>
      <c r="K6" s="46" t="s">
        <v>20</v>
      </c>
      <c r="L6" s="46"/>
      <c r="M6" s="46" t="s">
        <v>463</v>
      </c>
      <c r="N6" s="50">
        <v>42185</v>
      </c>
    </row>
    <row r="7" spans="1:14" ht="176.25" customHeight="1" thickBot="1" x14ac:dyDescent="0.3">
      <c r="A7" s="11" t="s">
        <v>1204</v>
      </c>
      <c r="B7" s="11" t="s">
        <v>1205</v>
      </c>
      <c r="C7" s="11" t="s">
        <v>1211</v>
      </c>
      <c r="D7" s="11" t="s">
        <v>1206</v>
      </c>
      <c r="E7" s="11" t="s">
        <v>1207</v>
      </c>
      <c r="F7" s="11">
        <v>13530</v>
      </c>
      <c r="G7" s="11">
        <v>13</v>
      </c>
      <c r="H7" s="11" t="s">
        <v>1210</v>
      </c>
      <c r="I7" s="174" t="s">
        <v>1209</v>
      </c>
      <c r="J7" s="11" t="s">
        <v>20</v>
      </c>
      <c r="K7" s="11" t="s">
        <v>20</v>
      </c>
      <c r="L7" s="11" t="s">
        <v>20</v>
      </c>
      <c r="M7" s="175"/>
      <c r="N7" s="14">
        <v>44587</v>
      </c>
    </row>
  </sheetData>
  <hyperlinks>
    <hyperlink ref="I7" r:id="rId1" xr:uid="{22A8E3B9-D241-4F89-8BC3-DAB6510809B0}"/>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DE8B-DF81-4567-9769-326AED1B3FD2}">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D15" sqref="D15"/>
    </sheetView>
  </sheetViews>
  <sheetFormatPr baseColWidth="10" defaultRowHeight="15" x14ac:dyDescent="0.25"/>
  <cols>
    <col min="1" max="1" width="28.85546875" customWidth="1"/>
    <col min="3" max="3" width="60.28515625" customWidth="1"/>
    <col min="4" max="4" width="21.85546875" customWidth="1"/>
    <col min="5" max="5" width="17.7109375" customWidth="1"/>
    <col min="6" max="6" width="12" customWidth="1"/>
    <col min="7" max="7" width="8.140625" customWidth="1"/>
    <col min="8" max="8" width="17.42578125" customWidth="1"/>
    <col min="9" max="9" width="13.140625" customWidth="1"/>
    <col min="10" max="10" width="15.28515625" customWidth="1"/>
    <col min="11" max="11" width="13.7109375" customWidth="1"/>
    <col min="12" max="12" width="14.28515625" customWidth="1"/>
    <col min="14" max="14" width="14.42578125" customWidth="1"/>
  </cols>
  <sheetData>
    <row r="4" spans="1:14" ht="15.75" thickBot="1" x14ac:dyDescent="0.3"/>
    <row r="5" spans="1:14" ht="63.75" thickBot="1" x14ac:dyDescent="0.3">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90" customHeight="1" thickBot="1" x14ac:dyDescent="0.3">
      <c r="A6" s="11" t="s">
        <v>930</v>
      </c>
      <c r="B6" s="11" t="s">
        <v>14</v>
      </c>
      <c r="C6" s="11" t="s">
        <v>931</v>
      </c>
      <c r="D6" s="11" t="s">
        <v>932</v>
      </c>
      <c r="E6" s="11" t="s">
        <v>933</v>
      </c>
      <c r="F6" s="12">
        <v>83160</v>
      </c>
      <c r="G6" s="11">
        <v>83</v>
      </c>
      <c r="H6" s="13">
        <v>494610401</v>
      </c>
      <c r="I6" s="16" t="s">
        <v>934</v>
      </c>
      <c r="J6" s="11" t="s">
        <v>20</v>
      </c>
      <c r="K6" s="11" t="s">
        <v>20</v>
      </c>
      <c r="L6" s="11" t="s">
        <v>20</v>
      </c>
      <c r="M6" s="11" t="s">
        <v>935</v>
      </c>
      <c r="N6" s="14">
        <v>43220</v>
      </c>
    </row>
  </sheetData>
  <hyperlinks>
    <hyperlink ref="I6" r:id="rId1" display="http://www.horizonm.fr/" xr:uid="{71ACE240-6498-4363-ADF4-AEF81C999DAC}"/>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F5A9-D10F-4772-9C6F-E273FD0278B9}">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C6" sqref="C6"/>
    </sheetView>
  </sheetViews>
  <sheetFormatPr baseColWidth="10" defaultRowHeight="15" x14ac:dyDescent="0.2"/>
  <cols>
    <col min="1" max="1" width="40.5703125" style="93" customWidth="1"/>
    <col min="2" max="2" width="15.5703125" style="93" customWidth="1"/>
    <col min="3" max="3" width="44" style="93" customWidth="1"/>
    <col min="4" max="4" width="27.140625" style="93" customWidth="1"/>
    <col min="5" max="5" width="11.42578125" style="93"/>
    <col min="6" max="7" width="11.5703125" style="93" bestFit="1" customWidth="1"/>
    <col min="8" max="8" width="16.5703125" style="93" bestFit="1" customWidth="1"/>
    <col min="9" max="9" width="11.42578125" style="93"/>
    <col min="10" max="10" width="13.7109375" style="93" customWidth="1"/>
    <col min="11" max="11" width="14.140625" style="93" customWidth="1"/>
    <col min="12" max="12" width="13.42578125" style="93" customWidth="1"/>
    <col min="13" max="13" width="11.42578125" style="93"/>
    <col min="14" max="14" width="14.28515625" style="93" customWidth="1"/>
    <col min="15" max="16384" width="11.42578125" style="93"/>
  </cols>
  <sheetData>
    <row r="4" spans="1:14" ht="15.75" thickBot="1" x14ac:dyDescent="0.25"/>
    <row r="5" spans="1:14" ht="63.75" thickBot="1" x14ac:dyDescent="0.25">
      <c r="A5" s="2" t="s">
        <v>63</v>
      </c>
      <c r="B5" s="2" t="s">
        <v>1</v>
      </c>
      <c r="C5" s="3" t="s">
        <v>2</v>
      </c>
      <c r="D5" s="2" t="s">
        <v>3</v>
      </c>
      <c r="E5" s="2" t="s">
        <v>4</v>
      </c>
      <c r="F5" s="4" t="s">
        <v>5</v>
      </c>
      <c r="G5" s="2" t="s">
        <v>6</v>
      </c>
      <c r="H5" s="5" t="s">
        <v>7</v>
      </c>
      <c r="I5" s="2" t="s">
        <v>8</v>
      </c>
      <c r="J5" s="3" t="s">
        <v>9</v>
      </c>
      <c r="K5" s="2" t="s">
        <v>10</v>
      </c>
      <c r="L5" s="2" t="s">
        <v>1128</v>
      </c>
      <c r="M5" s="2" t="s">
        <v>12</v>
      </c>
      <c r="N5" s="3" t="s">
        <v>1110</v>
      </c>
    </row>
    <row r="6" spans="1:14" ht="62.25" customHeight="1" thickBot="1" x14ac:dyDescent="0.25">
      <c r="A6" s="21" t="s">
        <v>464</v>
      </c>
      <c r="B6" s="21" t="s">
        <v>465</v>
      </c>
      <c r="C6" s="29" t="s">
        <v>466</v>
      </c>
      <c r="D6" s="29" t="s">
        <v>467</v>
      </c>
      <c r="E6" s="29" t="s">
        <v>49</v>
      </c>
      <c r="F6" s="68">
        <v>13006</v>
      </c>
      <c r="G6" s="29">
        <v>13</v>
      </c>
      <c r="H6" s="69">
        <v>491570340</v>
      </c>
      <c r="I6" s="29"/>
      <c r="J6" s="29" t="s">
        <v>20</v>
      </c>
      <c r="K6" s="29" t="s">
        <v>20</v>
      </c>
      <c r="L6" s="29" t="s">
        <v>20</v>
      </c>
      <c r="M6" s="29"/>
      <c r="N6" s="70" t="s">
        <v>468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8A66-BA08-422E-9C97-510EC8E39EAB}">
  <dimension ref="A1:N230"/>
  <sheetViews>
    <sheetView tabSelected="1" zoomScale="60" zoomScaleNormal="60" workbookViewId="0">
      <pane ySplit="1" topLeftCell="A2" activePane="bottomLeft" state="frozen"/>
      <selection pane="bottomLeft" activeCell="O75" sqref="O75"/>
    </sheetView>
  </sheetViews>
  <sheetFormatPr baseColWidth="10" defaultRowHeight="15" x14ac:dyDescent="0.25"/>
  <cols>
    <col min="1" max="1" width="28.7109375" customWidth="1"/>
    <col min="2" max="2" width="12.28515625" customWidth="1"/>
    <col min="3" max="3" width="34.140625" customWidth="1"/>
    <col min="4" max="4" width="23.5703125" customWidth="1"/>
    <col min="5" max="5" width="17.42578125" customWidth="1"/>
    <col min="6" max="6" width="16.42578125" customWidth="1"/>
    <col min="7" max="7" width="8" customWidth="1"/>
    <col min="8" max="8" width="42.7109375" customWidth="1"/>
    <col min="9" max="9" width="16.28515625" customWidth="1"/>
    <col min="10" max="11" width="15.28515625" customWidth="1"/>
    <col min="12" max="12" width="28.5703125" customWidth="1"/>
    <col min="14" max="14" width="51.42578125" customWidth="1"/>
  </cols>
  <sheetData>
    <row r="1" spans="1:14" ht="132.75" customHeight="1" thickBot="1" x14ac:dyDescent="0.3">
      <c r="A1" s="17" t="s">
        <v>1346</v>
      </c>
      <c r="B1" s="17" t="s">
        <v>12</v>
      </c>
      <c r="C1" s="17" t="s">
        <v>1347</v>
      </c>
      <c r="D1" s="17" t="s">
        <v>3</v>
      </c>
      <c r="E1" s="18" t="s">
        <v>4</v>
      </c>
      <c r="F1" s="17" t="s">
        <v>5</v>
      </c>
      <c r="G1" s="17" t="s">
        <v>6</v>
      </c>
      <c r="H1" s="388" t="s">
        <v>1348</v>
      </c>
      <c r="I1" s="17" t="s">
        <v>1349</v>
      </c>
      <c r="J1" s="17" t="s">
        <v>1350</v>
      </c>
      <c r="K1" s="17" t="s">
        <v>1351</v>
      </c>
      <c r="L1" s="18" t="s">
        <v>1352</v>
      </c>
      <c r="M1" s="389"/>
      <c r="N1" s="390" t="s">
        <v>1353</v>
      </c>
    </row>
    <row r="2" spans="1:14" ht="111" customHeight="1" thickBot="1" x14ac:dyDescent="0.3">
      <c r="A2" s="267" t="s">
        <v>1109</v>
      </c>
      <c r="B2" s="267" t="s">
        <v>61</v>
      </c>
      <c r="C2" s="267" t="s">
        <v>59</v>
      </c>
      <c r="D2" s="267" t="s">
        <v>1354</v>
      </c>
      <c r="E2" s="37" t="s">
        <v>25</v>
      </c>
      <c r="F2" s="267">
        <v>13008</v>
      </c>
      <c r="G2" s="267">
        <v>13</v>
      </c>
      <c r="H2" s="127">
        <v>681618941</v>
      </c>
      <c r="I2" s="267" t="s">
        <v>20</v>
      </c>
      <c r="J2" s="267" t="s">
        <v>20</v>
      </c>
      <c r="K2" s="267"/>
      <c r="L2" s="38" t="s">
        <v>1355</v>
      </c>
      <c r="M2" s="391"/>
      <c r="N2" s="391"/>
    </row>
    <row r="3" spans="1:14" ht="133.5" customHeight="1" thickBot="1" x14ac:dyDescent="0.3">
      <c r="A3" s="267" t="s">
        <v>469</v>
      </c>
      <c r="B3" s="267" t="s">
        <v>1163</v>
      </c>
      <c r="C3" s="267" t="s">
        <v>1356</v>
      </c>
      <c r="D3" s="267" t="s">
        <v>471</v>
      </c>
      <c r="E3" s="37" t="s">
        <v>472</v>
      </c>
      <c r="F3" s="267">
        <v>5100</v>
      </c>
      <c r="G3" s="267">
        <v>5</v>
      </c>
      <c r="H3" s="127" t="s">
        <v>1357</v>
      </c>
      <c r="I3" s="267" t="s">
        <v>20</v>
      </c>
      <c r="J3" s="267" t="s">
        <v>20</v>
      </c>
      <c r="K3" s="267"/>
      <c r="L3" s="38" t="s">
        <v>1162</v>
      </c>
      <c r="M3" s="391"/>
      <c r="N3" s="391"/>
    </row>
    <row r="4" spans="1:14" ht="141" customHeight="1" thickBot="1" x14ac:dyDescent="0.3">
      <c r="A4" s="21" t="s">
        <v>1358</v>
      </c>
      <c r="B4" s="21" t="s">
        <v>515</v>
      </c>
      <c r="C4" s="21" t="s">
        <v>511</v>
      </c>
      <c r="D4" s="21" t="s">
        <v>1359</v>
      </c>
      <c r="E4" s="29" t="s">
        <v>25</v>
      </c>
      <c r="F4" s="21">
        <v>13008</v>
      </c>
      <c r="G4" s="21">
        <v>13</v>
      </c>
      <c r="H4" s="66" t="s">
        <v>1360</v>
      </c>
      <c r="I4" s="21" t="s">
        <v>20</v>
      </c>
      <c r="J4" s="21" t="s">
        <v>20</v>
      </c>
      <c r="K4" s="21"/>
      <c r="L4" s="70" t="s">
        <v>1361</v>
      </c>
      <c r="M4" s="391"/>
      <c r="N4" s="391"/>
    </row>
    <row r="5" spans="1:14" ht="154.5" customHeight="1" thickBot="1" x14ac:dyDescent="0.3">
      <c r="A5" s="21" t="s">
        <v>1362</v>
      </c>
      <c r="B5" s="21" t="s">
        <v>813</v>
      </c>
      <c r="C5" s="21" t="s">
        <v>810</v>
      </c>
      <c r="D5" s="21" t="s">
        <v>811</v>
      </c>
      <c r="E5" s="29" t="s">
        <v>258</v>
      </c>
      <c r="F5" s="21">
        <v>13120</v>
      </c>
      <c r="G5" s="21">
        <v>13</v>
      </c>
      <c r="H5" s="66" t="s">
        <v>1363</v>
      </c>
      <c r="I5" s="21" t="s">
        <v>20</v>
      </c>
      <c r="J5" s="21" t="s">
        <v>20</v>
      </c>
      <c r="K5" s="21">
        <v>1</v>
      </c>
      <c r="L5" s="70" t="s">
        <v>1364</v>
      </c>
      <c r="M5" s="391"/>
      <c r="N5" s="391"/>
    </row>
    <row r="6" spans="1:14" ht="168" customHeight="1" thickBot="1" x14ac:dyDescent="0.3">
      <c r="A6" s="267" t="s">
        <v>1365</v>
      </c>
      <c r="B6" s="267" t="s">
        <v>33</v>
      </c>
      <c r="C6" s="267" t="s">
        <v>30</v>
      </c>
      <c r="D6" s="267" t="s">
        <v>31</v>
      </c>
      <c r="E6" s="37" t="s">
        <v>25</v>
      </c>
      <c r="F6" s="267">
        <v>13001</v>
      </c>
      <c r="G6" s="267">
        <v>13</v>
      </c>
      <c r="H6" s="127" t="s">
        <v>32</v>
      </c>
      <c r="I6" s="267" t="s">
        <v>20</v>
      </c>
      <c r="J6" s="267" t="s">
        <v>20</v>
      </c>
      <c r="K6" s="267" t="s">
        <v>20</v>
      </c>
      <c r="L6" s="38" t="s">
        <v>1366</v>
      </c>
      <c r="M6" s="391"/>
      <c r="N6" s="391"/>
    </row>
    <row r="7" spans="1:14" ht="140.25" customHeight="1" thickBot="1" x14ac:dyDescent="0.3">
      <c r="A7" s="1" t="s">
        <v>1367</v>
      </c>
      <c r="B7" s="1" t="s">
        <v>500</v>
      </c>
      <c r="C7" s="1" t="s">
        <v>497</v>
      </c>
      <c r="D7" s="1" t="s">
        <v>498</v>
      </c>
      <c r="E7" s="59" t="s">
        <v>25</v>
      </c>
      <c r="F7" s="1">
        <v>13001</v>
      </c>
      <c r="G7" s="1">
        <v>13</v>
      </c>
      <c r="H7" s="392" t="s">
        <v>1368</v>
      </c>
      <c r="I7" s="1" t="s">
        <v>20</v>
      </c>
      <c r="J7" s="1" t="s">
        <v>20</v>
      </c>
      <c r="K7" s="1" t="s">
        <v>20</v>
      </c>
      <c r="L7" s="393" t="s">
        <v>1369</v>
      </c>
      <c r="M7" s="391"/>
      <c r="N7" s="391"/>
    </row>
    <row r="8" spans="1:14" ht="129.75" customHeight="1" thickBot="1" x14ac:dyDescent="0.3">
      <c r="A8" s="1" t="s">
        <v>1196</v>
      </c>
      <c r="B8" s="1" t="s">
        <v>1370</v>
      </c>
      <c r="C8" s="1" t="s">
        <v>1197</v>
      </c>
      <c r="D8" s="1" t="s">
        <v>1371</v>
      </c>
      <c r="E8" s="59" t="s">
        <v>1030</v>
      </c>
      <c r="F8" s="1">
        <v>13140</v>
      </c>
      <c r="G8" s="1">
        <v>13</v>
      </c>
      <c r="H8" s="392" t="s">
        <v>1372</v>
      </c>
      <c r="I8" s="1" t="s">
        <v>20</v>
      </c>
      <c r="J8" s="1" t="s">
        <v>20</v>
      </c>
      <c r="K8" s="1"/>
      <c r="L8" s="393">
        <v>44587</v>
      </c>
      <c r="M8" s="391"/>
      <c r="N8" s="391"/>
    </row>
    <row r="9" spans="1:14" ht="167.25" customHeight="1" thickBot="1" x14ac:dyDescent="0.3">
      <c r="A9" s="21" t="s">
        <v>1373</v>
      </c>
      <c r="B9" s="21" t="s">
        <v>26</v>
      </c>
      <c r="C9" s="21" t="s">
        <v>1374</v>
      </c>
      <c r="D9" s="21" t="s">
        <v>24</v>
      </c>
      <c r="E9" s="29" t="s">
        <v>1375</v>
      </c>
      <c r="F9" s="21">
        <v>13013</v>
      </c>
      <c r="G9" s="21">
        <v>13</v>
      </c>
      <c r="H9" s="66">
        <v>491662564</v>
      </c>
      <c r="I9" s="21" t="s">
        <v>20</v>
      </c>
      <c r="J9" s="21" t="s">
        <v>20</v>
      </c>
      <c r="K9" s="21"/>
      <c r="L9" s="70" t="s">
        <v>1376</v>
      </c>
      <c r="M9" s="391"/>
      <c r="N9" s="391"/>
    </row>
    <row r="10" spans="1:14" ht="123.75" customHeight="1" thickBot="1" x14ac:dyDescent="0.3">
      <c r="A10" s="267" t="s">
        <v>1323</v>
      </c>
      <c r="B10" s="266"/>
      <c r="C10" s="267" t="s">
        <v>1324</v>
      </c>
      <c r="D10" s="267" t="s">
        <v>1325</v>
      </c>
      <c r="E10" s="37" t="s">
        <v>49</v>
      </c>
      <c r="F10" s="266">
        <v>13016</v>
      </c>
      <c r="G10" s="266"/>
      <c r="H10" s="36" t="s">
        <v>1377</v>
      </c>
      <c r="I10" s="266" t="s">
        <v>20</v>
      </c>
      <c r="J10" s="266"/>
      <c r="K10" s="266"/>
      <c r="L10" s="394">
        <v>45100</v>
      </c>
      <c r="M10" s="391"/>
      <c r="N10" s="391"/>
    </row>
    <row r="11" spans="1:14" ht="126" customHeight="1" thickBot="1" x14ac:dyDescent="0.3">
      <c r="A11" s="40" t="s">
        <v>1378</v>
      </c>
      <c r="B11" s="40" t="s">
        <v>596</v>
      </c>
      <c r="C11" s="40" t="s">
        <v>1379</v>
      </c>
      <c r="D11" s="40"/>
      <c r="E11" s="128"/>
      <c r="F11" s="40"/>
      <c r="G11" s="40">
        <v>13</v>
      </c>
      <c r="H11" s="395"/>
      <c r="I11" s="40" t="s">
        <v>20</v>
      </c>
      <c r="J11" s="40" t="s">
        <v>20</v>
      </c>
      <c r="K11" s="40" t="s">
        <v>20</v>
      </c>
      <c r="L11" s="131">
        <v>43586</v>
      </c>
      <c r="M11" s="391"/>
      <c r="N11" s="391"/>
    </row>
    <row r="12" spans="1:14" ht="114" customHeight="1" thickBot="1" x14ac:dyDescent="0.3">
      <c r="A12" s="21" t="s">
        <v>1380</v>
      </c>
      <c r="B12" s="21" t="s">
        <v>986</v>
      </c>
      <c r="C12" s="21" t="s">
        <v>982</v>
      </c>
      <c r="D12" s="21" t="s">
        <v>983</v>
      </c>
      <c r="E12" s="29" t="s">
        <v>984</v>
      </c>
      <c r="F12" s="21">
        <v>13385</v>
      </c>
      <c r="G12" s="21">
        <v>13</v>
      </c>
      <c r="H12" s="66" t="s">
        <v>1381</v>
      </c>
      <c r="I12" s="21" t="s">
        <v>20</v>
      </c>
      <c r="J12" s="21" t="s">
        <v>20</v>
      </c>
      <c r="K12" s="21"/>
      <c r="L12" s="70">
        <v>40931</v>
      </c>
      <c r="M12" s="391"/>
      <c r="N12" s="391"/>
    </row>
    <row r="13" spans="1:14" ht="129" customHeight="1" thickBot="1" x14ac:dyDescent="0.3">
      <c r="A13" s="21" t="s">
        <v>115</v>
      </c>
      <c r="B13" s="21" t="s">
        <v>121</v>
      </c>
      <c r="C13" s="21" t="s">
        <v>117</v>
      </c>
      <c r="D13" s="21" t="s">
        <v>118</v>
      </c>
      <c r="E13" s="29" t="s">
        <v>119</v>
      </c>
      <c r="F13" s="21">
        <v>5330</v>
      </c>
      <c r="G13" s="21">
        <v>5</v>
      </c>
      <c r="H13" s="66">
        <v>492242264</v>
      </c>
      <c r="I13" s="21" t="s">
        <v>20</v>
      </c>
      <c r="J13" s="21"/>
      <c r="K13" s="21"/>
      <c r="L13" s="70" t="s">
        <v>1382</v>
      </c>
      <c r="M13" s="391"/>
      <c r="N13" s="391"/>
    </row>
    <row r="14" spans="1:14" ht="95.25" customHeight="1" thickBot="1" x14ac:dyDescent="0.3">
      <c r="A14" s="40" t="s">
        <v>835</v>
      </c>
      <c r="B14" s="40" t="s">
        <v>839</v>
      </c>
      <c r="C14" s="40" t="s">
        <v>837</v>
      </c>
      <c r="D14" s="40" t="s">
        <v>1383</v>
      </c>
      <c r="E14" s="128" t="s">
        <v>25</v>
      </c>
      <c r="F14" s="40">
        <v>13001</v>
      </c>
      <c r="G14" s="40">
        <v>13</v>
      </c>
      <c r="H14" s="395">
        <v>783641421</v>
      </c>
      <c r="I14" s="40" t="s">
        <v>20</v>
      </c>
      <c r="J14" s="40"/>
      <c r="K14" s="40"/>
      <c r="L14" s="131">
        <v>43850</v>
      </c>
      <c r="M14" s="391"/>
      <c r="N14" s="391"/>
    </row>
    <row r="15" spans="1:14" ht="156.75" customHeight="1" thickBot="1" x14ac:dyDescent="0.3">
      <c r="A15" s="21" t="s">
        <v>1384</v>
      </c>
      <c r="B15" s="21" t="s">
        <v>112</v>
      </c>
      <c r="C15" s="21" t="s">
        <v>109</v>
      </c>
      <c r="D15" s="21" t="s">
        <v>1385</v>
      </c>
      <c r="E15" s="29" t="s">
        <v>17</v>
      </c>
      <c r="F15" s="21">
        <v>13090</v>
      </c>
      <c r="G15" s="21">
        <v>13</v>
      </c>
      <c r="H15" s="66">
        <v>442204505</v>
      </c>
      <c r="I15" s="21" t="s">
        <v>20</v>
      </c>
      <c r="J15" s="21" t="s">
        <v>20</v>
      </c>
      <c r="K15" s="21"/>
      <c r="L15" s="70" t="s">
        <v>1386</v>
      </c>
      <c r="M15" s="391"/>
      <c r="N15" s="391"/>
    </row>
    <row r="16" spans="1:14" ht="144.75" customHeight="1" thickBot="1" x14ac:dyDescent="0.3">
      <c r="A16" s="31" t="s">
        <v>151</v>
      </c>
      <c r="B16" s="31" t="s">
        <v>155</v>
      </c>
      <c r="C16" s="31" t="s">
        <v>153</v>
      </c>
      <c r="D16" s="31" t="s">
        <v>1387</v>
      </c>
      <c r="E16" s="396" t="s">
        <v>25</v>
      </c>
      <c r="F16" s="31">
        <v>13001</v>
      </c>
      <c r="G16" s="31">
        <v>13</v>
      </c>
      <c r="H16" s="397">
        <v>491995635</v>
      </c>
      <c r="I16" s="31" t="s">
        <v>20</v>
      </c>
      <c r="J16" s="31" t="s">
        <v>20</v>
      </c>
      <c r="K16" s="31"/>
      <c r="L16" s="398" t="s">
        <v>1388</v>
      </c>
      <c r="M16" s="391"/>
      <c r="N16" s="391"/>
    </row>
    <row r="17" spans="1:14" ht="150" customHeight="1" thickBot="1" x14ac:dyDescent="0.3">
      <c r="A17" s="267" t="s">
        <v>179</v>
      </c>
      <c r="B17" s="267" t="s">
        <v>184</v>
      </c>
      <c r="C17" s="267" t="s">
        <v>180</v>
      </c>
      <c r="D17" s="267" t="s">
        <v>181</v>
      </c>
      <c r="E17" s="37" t="s">
        <v>25</v>
      </c>
      <c r="F17" s="267">
        <v>13016</v>
      </c>
      <c r="G17" s="267">
        <v>13</v>
      </c>
      <c r="H17" s="127" t="s">
        <v>1389</v>
      </c>
      <c r="I17" s="267" t="s">
        <v>20</v>
      </c>
      <c r="J17" s="267" t="s">
        <v>20</v>
      </c>
      <c r="K17" s="267" t="s">
        <v>20</v>
      </c>
      <c r="L17" s="38" t="s">
        <v>1390</v>
      </c>
      <c r="M17" s="391"/>
      <c r="N17" s="391"/>
    </row>
    <row r="18" spans="1:14" ht="164.25" customHeight="1" thickBot="1" x14ac:dyDescent="0.3">
      <c r="A18" s="1" t="s">
        <v>1391</v>
      </c>
      <c r="B18" s="1" t="s">
        <v>189</v>
      </c>
      <c r="C18" s="1" t="s">
        <v>186</v>
      </c>
      <c r="D18" s="1" t="s">
        <v>187</v>
      </c>
      <c r="E18" s="59" t="s">
        <v>54</v>
      </c>
      <c r="F18" s="1">
        <v>13090</v>
      </c>
      <c r="G18" s="1">
        <v>13</v>
      </c>
      <c r="H18" s="392" t="s">
        <v>188</v>
      </c>
      <c r="I18" s="1"/>
      <c r="J18" s="1" t="s">
        <v>20</v>
      </c>
      <c r="K18" s="1"/>
      <c r="L18" s="393">
        <v>44239</v>
      </c>
      <c r="M18" s="391"/>
      <c r="N18" s="391"/>
    </row>
    <row r="19" spans="1:14" ht="147.75" customHeight="1" thickBot="1" x14ac:dyDescent="0.3">
      <c r="A19" s="25" t="s">
        <v>191</v>
      </c>
      <c r="B19" s="25" t="s">
        <v>194</v>
      </c>
      <c r="C19" s="21" t="s">
        <v>1111</v>
      </c>
      <c r="D19" s="21" t="s">
        <v>1392</v>
      </c>
      <c r="E19" s="29" t="s">
        <v>25</v>
      </c>
      <c r="F19" s="21">
        <v>13015</v>
      </c>
      <c r="G19" s="21">
        <v>13</v>
      </c>
      <c r="H19" s="66" t="s">
        <v>1393</v>
      </c>
      <c r="I19" s="21" t="s">
        <v>20</v>
      </c>
      <c r="J19" s="21" t="s">
        <v>20</v>
      </c>
      <c r="K19" s="21"/>
      <c r="L19" s="70" t="s">
        <v>1394</v>
      </c>
      <c r="M19" s="391"/>
      <c r="N19" s="391"/>
    </row>
    <row r="20" spans="1:14" ht="90.75" thickBot="1" x14ac:dyDescent="0.3">
      <c r="A20" s="399" t="s">
        <v>1341</v>
      </c>
      <c r="B20" s="400"/>
      <c r="C20" s="401" t="s">
        <v>1342</v>
      </c>
      <c r="D20" s="401" t="s">
        <v>1343</v>
      </c>
      <c r="E20" s="402" t="s">
        <v>1344</v>
      </c>
      <c r="F20" s="403">
        <v>6300</v>
      </c>
      <c r="G20" s="404"/>
      <c r="H20" s="405" t="s">
        <v>1395</v>
      </c>
      <c r="I20" s="401"/>
      <c r="J20" s="404"/>
      <c r="K20" s="404"/>
      <c r="L20" s="406"/>
      <c r="M20" s="391"/>
      <c r="N20" s="391"/>
    </row>
    <row r="21" spans="1:14" ht="113.25" customHeight="1" thickBot="1" x14ac:dyDescent="0.3">
      <c r="A21" s="21" t="s">
        <v>987</v>
      </c>
      <c r="B21" s="21" t="s">
        <v>990</v>
      </c>
      <c r="C21" s="21" t="s">
        <v>988</v>
      </c>
      <c r="D21" s="21" t="s">
        <v>989</v>
      </c>
      <c r="E21" s="29" t="s">
        <v>25</v>
      </c>
      <c r="F21" s="21">
        <v>13001</v>
      </c>
      <c r="G21" s="21">
        <v>13</v>
      </c>
      <c r="H21" s="66">
        <v>491046397</v>
      </c>
      <c r="I21" s="21" t="s">
        <v>20</v>
      </c>
      <c r="J21" s="21"/>
      <c r="K21" s="21"/>
      <c r="L21" s="70" t="s">
        <v>1396</v>
      </c>
      <c r="M21" s="391"/>
      <c r="N21" s="391"/>
    </row>
    <row r="22" spans="1:14" ht="112.5" customHeight="1" thickBot="1" x14ac:dyDescent="0.3">
      <c r="A22" s="1" t="s">
        <v>128</v>
      </c>
      <c r="B22" s="1" t="s">
        <v>133</v>
      </c>
      <c r="C22" s="1" t="s">
        <v>129</v>
      </c>
      <c r="D22" s="1" t="s">
        <v>130</v>
      </c>
      <c r="E22" s="59" t="s">
        <v>131</v>
      </c>
      <c r="F22" s="1">
        <v>13500</v>
      </c>
      <c r="G22" s="1">
        <v>13</v>
      </c>
      <c r="H22" s="395" t="s">
        <v>1397</v>
      </c>
      <c r="I22" s="1" t="s">
        <v>20</v>
      </c>
      <c r="J22" s="1" t="s">
        <v>20</v>
      </c>
      <c r="K22" s="1" t="s">
        <v>20</v>
      </c>
      <c r="L22" s="393">
        <v>43427</v>
      </c>
      <c r="M22" s="391"/>
      <c r="N22" s="391"/>
    </row>
    <row r="23" spans="1:14" ht="147" customHeight="1" thickBot="1" x14ac:dyDescent="0.3">
      <c r="A23" s="267" t="s">
        <v>1398</v>
      </c>
      <c r="B23" s="267"/>
      <c r="C23" s="267" t="s">
        <v>1399</v>
      </c>
      <c r="D23" s="267" t="s">
        <v>1400</v>
      </c>
      <c r="E23" s="37" t="s">
        <v>624</v>
      </c>
      <c r="F23" s="267">
        <v>13150</v>
      </c>
      <c r="G23" s="267">
        <v>13</v>
      </c>
      <c r="H23" s="127">
        <v>676446728</v>
      </c>
      <c r="I23" s="267" t="s">
        <v>20</v>
      </c>
      <c r="J23" s="267" t="s">
        <v>20</v>
      </c>
      <c r="K23" s="267" t="s">
        <v>20</v>
      </c>
      <c r="L23" s="38" t="s">
        <v>1401</v>
      </c>
      <c r="M23" s="391"/>
      <c r="N23" s="391"/>
    </row>
    <row r="24" spans="1:14" ht="136.5" customHeight="1" thickBot="1" x14ac:dyDescent="0.3">
      <c r="A24" s="40" t="s">
        <v>162</v>
      </c>
      <c r="B24" s="40" t="s">
        <v>1402</v>
      </c>
      <c r="C24" s="40" t="s">
        <v>164</v>
      </c>
      <c r="D24" s="40" t="s">
        <v>1403</v>
      </c>
      <c r="E24" s="128" t="s">
        <v>166</v>
      </c>
      <c r="F24" s="40">
        <v>13400</v>
      </c>
      <c r="G24" s="40">
        <v>13</v>
      </c>
      <c r="H24" s="395" t="s">
        <v>1404</v>
      </c>
      <c r="I24" s="40" t="s">
        <v>20</v>
      </c>
      <c r="J24" s="40" t="s">
        <v>20</v>
      </c>
      <c r="K24" s="40"/>
      <c r="L24" s="131" t="s">
        <v>1405</v>
      </c>
      <c r="M24" s="391"/>
      <c r="N24" s="391"/>
    </row>
    <row r="25" spans="1:14" ht="95.25" thickBot="1" x14ac:dyDescent="0.3">
      <c r="A25" s="267" t="s">
        <v>1301</v>
      </c>
      <c r="B25" s="144"/>
      <c r="C25" s="267" t="s">
        <v>1302</v>
      </c>
      <c r="D25" s="1" t="s">
        <v>1303</v>
      </c>
      <c r="E25" s="59" t="s">
        <v>1304</v>
      </c>
      <c r="F25" s="144">
        <v>13290</v>
      </c>
      <c r="G25" s="144"/>
      <c r="H25" s="407" t="s">
        <v>1406</v>
      </c>
      <c r="I25" s="144" t="s">
        <v>800</v>
      </c>
      <c r="J25" s="144" t="s">
        <v>800</v>
      </c>
      <c r="K25" s="144"/>
      <c r="L25" s="408">
        <v>45016</v>
      </c>
      <c r="M25" s="391"/>
      <c r="N25" s="391"/>
    </row>
    <row r="26" spans="1:14" ht="126.75" thickBot="1" x14ac:dyDescent="0.3">
      <c r="A26" s="40" t="s">
        <v>1407</v>
      </c>
      <c r="B26" s="144"/>
      <c r="C26" s="1" t="s">
        <v>1408</v>
      </c>
      <c r="D26" s="1" t="s">
        <v>1409</v>
      </c>
      <c r="E26" s="59" t="s">
        <v>1223</v>
      </c>
      <c r="F26" s="144">
        <v>13400</v>
      </c>
      <c r="G26" s="144">
        <v>13</v>
      </c>
      <c r="H26" s="407" t="s">
        <v>1410</v>
      </c>
      <c r="I26" s="144" t="s">
        <v>20</v>
      </c>
      <c r="J26" s="144" t="s">
        <v>20</v>
      </c>
      <c r="K26" s="144" t="s">
        <v>20</v>
      </c>
      <c r="L26" s="408">
        <v>44728</v>
      </c>
      <c r="M26" s="391"/>
      <c r="N26" s="391"/>
    </row>
    <row r="27" spans="1:14" ht="146.25" customHeight="1" thickBot="1" x14ac:dyDescent="0.3">
      <c r="A27" s="143" t="s">
        <v>992</v>
      </c>
      <c r="B27" s="143" t="s">
        <v>178</v>
      </c>
      <c r="C27" s="143" t="s">
        <v>993</v>
      </c>
      <c r="D27" s="143" t="s">
        <v>994</v>
      </c>
      <c r="E27" s="213" t="s">
        <v>166</v>
      </c>
      <c r="F27" s="143">
        <v>13400</v>
      </c>
      <c r="G27" s="143">
        <v>13</v>
      </c>
      <c r="H27" s="409">
        <v>608816816</v>
      </c>
      <c r="I27" s="143" t="s">
        <v>20</v>
      </c>
      <c r="J27" s="143" t="s">
        <v>20</v>
      </c>
      <c r="K27" s="79" t="s">
        <v>20</v>
      </c>
      <c r="L27" s="410" t="s">
        <v>1411</v>
      </c>
      <c r="M27" s="391"/>
      <c r="N27" s="391"/>
    </row>
    <row r="28" spans="1:14" ht="123.75" customHeight="1" thickBot="1" x14ac:dyDescent="0.3">
      <c r="A28" s="31" t="s">
        <v>1412</v>
      </c>
      <c r="B28" s="25" t="s">
        <v>127</v>
      </c>
      <c r="C28" s="25" t="s">
        <v>125</v>
      </c>
      <c r="D28" s="25" t="s">
        <v>126</v>
      </c>
      <c r="E28" s="30" t="s">
        <v>25</v>
      </c>
      <c r="F28" s="25">
        <v>13008</v>
      </c>
      <c r="G28" s="25">
        <v>13</v>
      </c>
      <c r="H28" s="84">
        <v>491423906</v>
      </c>
      <c r="I28" s="25" t="s">
        <v>20</v>
      </c>
      <c r="J28" s="25" t="s">
        <v>20</v>
      </c>
      <c r="K28" s="25"/>
      <c r="L28" s="167" t="s">
        <v>1413</v>
      </c>
      <c r="M28" s="391"/>
      <c r="N28" s="391"/>
    </row>
    <row r="29" spans="1:14" ht="124.5" customHeight="1" thickBot="1" x14ac:dyDescent="0.3">
      <c r="A29" s="267" t="s">
        <v>1414</v>
      </c>
      <c r="B29" s="267" t="s">
        <v>1415</v>
      </c>
      <c r="C29" s="255" t="s">
        <v>1416</v>
      </c>
      <c r="D29" s="267" t="s">
        <v>1417</v>
      </c>
      <c r="E29" s="37" t="s">
        <v>767</v>
      </c>
      <c r="F29" s="267">
        <v>84200</v>
      </c>
      <c r="G29" s="267">
        <v>84</v>
      </c>
      <c r="H29" s="127">
        <v>490606954</v>
      </c>
      <c r="I29" s="267" t="s">
        <v>20</v>
      </c>
      <c r="J29" s="267" t="s">
        <v>20</v>
      </c>
      <c r="K29" s="267"/>
      <c r="L29" s="38">
        <v>44476</v>
      </c>
      <c r="M29" s="391"/>
      <c r="N29" s="391"/>
    </row>
    <row r="30" spans="1:14" ht="134.25" customHeight="1" thickBot="1" x14ac:dyDescent="0.3">
      <c r="A30" s="143" t="s">
        <v>621</v>
      </c>
      <c r="B30" s="143" t="s">
        <v>626</v>
      </c>
      <c r="C30" s="143" t="s">
        <v>622</v>
      </c>
      <c r="D30" s="143" t="s">
        <v>623</v>
      </c>
      <c r="E30" s="213" t="s">
        <v>624</v>
      </c>
      <c r="F30" s="143">
        <v>13150</v>
      </c>
      <c r="G30" s="143">
        <v>13</v>
      </c>
      <c r="H30" s="409">
        <v>676446728</v>
      </c>
      <c r="I30" s="143" t="s">
        <v>20</v>
      </c>
      <c r="J30" s="143" t="s">
        <v>20</v>
      </c>
      <c r="K30" s="143"/>
      <c r="L30" s="217" t="s">
        <v>1418</v>
      </c>
      <c r="M30" s="391"/>
      <c r="N30" s="391"/>
    </row>
    <row r="31" spans="1:14" ht="136.5" customHeight="1" thickBot="1" x14ac:dyDescent="0.3">
      <c r="A31" s="40" t="s">
        <v>195</v>
      </c>
      <c r="B31" s="40" t="s">
        <v>199</v>
      </c>
      <c r="C31" s="40" t="s">
        <v>196</v>
      </c>
      <c r="D31" s="40" t="s">
        <v>197</v>
      </c>
      <c r="E31" s="128" t="s">
        <v>25</v>
      </c>
      <c r="F31" s="40">
        <v>13003</v>
      </c>
      <c r="G31" s="40">
        <v>13</v>
      </c>
      <c r="H31" s="395" t="s">
        <v>1419</v>
      </c>
      <c r="I31" s="40" t="s">
        <v>20</v>
      </c>
      <c r="J31" s="40" t="s">
        <v>20</v>
      </c>
      <c r="K31" s="40"/>
      <c r="L31" s="131" t="s">
        <v>1420</v>
      </c>
      <c r="M31" s="391"/>
      <c r="N31" s="391"/>
    </row>
    <row r="32" spans="1:14" ht="133.5" customHeight="1" thickBot="1" x14ac:dyDescent="0.3">
      <c r="A32" s="79" t="s">
        <v>1286</v>
      </c>
      <c r="B32" s="411"/>
      <c r="C32" s="79" t="s">
        <v>1287</v>
      </c>
      <c r="D32" s="79" t="s">
        <v>1288</v>
      </c>
      <c r="E32" s="205" t="s">
        <v>49</v>
      </c>
      <c r="F32" s="411">
        <v>13003</v>
      </c>
      <c r="G32" s="411"/>
      <c r="H32" s="412" t="s">
        <v>1421</v>
      </c>
      <c r="I32" s="413"/>
      <c r="J32" s="411" t="s">
        <v>800</v>
      </c>
      <c r="K32" s="190"/>
      <c r="L32" s="414">
        <v>45016</v>
      </c>
      <c r="M32" s="391"/>
      <c r="N32" s="391"/>
    </row>
    <row r="33" spans="1:14" ht="111" thickBot="1" x14ac:dyDescent="0.3">
      <c r="A33" s="79" t="s">
        <v>1307</v>
      </c>
      <c r="B33" s="411"/>
      <c r="C33" s="79" t="s">
        <v>1308</v>
      </c>
      <c r="D33" s="79" t="s">
        <v>1309</v>
      </c>
      <c r="E33" s="205" t="s">
        <v>49</v>
      </c>
      <c r="F33" s="411">
        <v>13001</v>
      </c>
      <c r="G33" s="411"/>
      <c r="H33" s="412" t="s">
        <v>1422</v>
      </c>
      <c r="I33" s="415" t="s">
        <v>20</v>
      </c>
      <c r="J33" s="411"/>
      <c r="K33" s="416" t="s">
        <v>20</v>
      </c>
      <c r="L33" s="417">
        <v>45100</v>
      </c>
      <c r="M33" s="391"/>
      <c r="N33" s="391"/>
    </row>
    <row r="34" spans="1:14" ht="129" customHeight="1" thickBot="1" x14ac:dyDescent="0.3">
      <c r="A34" s="25" t="s">
        <v>1423</v>
      </c>
      <c r="B34" s="25" t="s">
        <v>174</v>
      </c>
      <c r="C34" s="25" t="s">
        <v>171</v>
      </c>
      <c r="D34" s="25" t="s">
        <v>172</v>
      </c>
      <c r="E34" s="30" t="s">
        <v>17</v>
      </c>
      <c r="F34" s="25">
        <v>13090</v>
      </c>
      <c r="G34" s="25">
        <v>13</v>
      </c>
      <c r="H34" s="84" t="s">
        <v>1424</v>
      </c>
      <c r="I34" s="25" t="s">
        <v>20</v>
      </c>
      <c r="J34" s="25" t="s">
        <v>20</v>
      </c>
      <c r="K34" s="25"/>
      <c r="L34" s="167" t="s">
        <v>1386</v>
      </c>
      <c r="M34" s="391"/>
      <c r="N34" s="391"/>
    </row>
    <row r="35" spans="1:14" ht="136.5" customHeight="1" thickBot="1" x14ac:dyDescent="0.3">
      <c r="A35" s="267" t="s">
        <v>580</v>
      </c>
      <c r="B35" s="267" t="s">
        <v>587</v>
      </c>
      <c r="C35" s="267" t="s">
        <v>582</v>
      </c>
      <c r="D35" s="267" t="s">
        <v>583</v>
      </c>
      <c r="E35" s="37" t="s">
        <v>584</v>
      </c>
      <c r="F35" s="267">
        <v>13820</v>
      </c>
      <c r="G35" s="267">
        <v>13</v>
      </c>
      <c r="H35" s="127" t="s">
        <v>1425</v>
      </c>
      <c r="I35" s="267" t="s">
        <v>20</v>
      </c>
      <c r="J35" s="267" t="s">
        <v>20</v>
      </c>
      <c r="K35" s="267"/>
      <c r="L35" s="38" t="s">
        <v>1426</v>
      </c>
      <c r="M35" s="391"/>
      <c r="N35" s="391"/>
    </row>
    <row r="36" spans="1:14" ht="128.25" customHeight="1" thickBot="1" x14ac:dyDescent="0.3">
      <c r="A36" s="21" t="s">
        <v>974</v>
      </c>
      <c r="B36" s="21" t="s">
        <v>978</v>
      </c>
      <c r="C36" s="21" t="s">
        <v>1427</v>
      </c>
      <c r="D36" s="21" t="s">
        <v>1428</v>
      </c>
      <c r="E36" s="29" t="s">
        <v>238</v>
      </c>
      <c r="F36" s="21">
        <v>13800</v>
      </c>
      <c r="G36" s="21">
        <v>13</v>
      </c>
      <c r="H36" s="66">
        <v>442561956</v>
      </c>
      <c r="I36" s="21" t="s">
        <v>20</v>
      </c>
      <c r="J36" s="21" t="s">
        <v>20</v>
      </c>
      <c r="K36" s="21"/>
      <c r="L36" s="70" t="s">
        <v>1429</v>
      </c>
      <c r="M36" s="391"/>
      <c r="N36" s="391"/>
    </row>
    <row r="37" spans="1:14" ht="103.5" customHeight="1" thickBot="1" x14ac:dyDescent="0.3">
      <c r="A37" s="31" t="s">
        <v>603</v>
      </c>
      <c r="B37" s="31"/>
      <c r="C37" s="31" t="s">
        <v>605</v>
      </c>
      <c r="D37" s="31" t="s">
        <v>606</v>
      </c>
      <c r="E37" s="396" t="s">
        <v>607</v>
      </c>
      <c r="F37" s="31">
        <v>13090</v>
      </c>
      <c r="G37" s="31">
        <v>13</v>
      </c>
      <c r="H37" s="397">
        <v>442297121</v>
      </c>
      <c r="I37" s="31" t="s">
        <v>20</v>
      </c>
      <c r="J37" s="31" t="s">
        <v>20</v>
      </c>
      <c r="K37" s="31"/>
      <c r="L37" s="398" t="s">
        <v>1430</v>
      </c>
      <c r="M37" s="391"/>
      <c r="N37" s="391"/>
    </row>
    <row r="38" spans="1:14" ht="129.75" customHeight="1" thickBot="1" x14ac:dyDescent="0.3">
      <c r="A38" s="267" t="s">
        <v>1431</v>
      </c>
      <c r="B38" s="267" t="s">
        <v>444</v>
      </c>
      <c r="C38" s="267" t="s">
        <v>439</v>
      </c>
      <c r="D38" s="267" t="s">
        <v>440</v>
      </c>
      <c r="E38" s="37" t="s">
        <v>441</v>
      </c>
      <c r="F38" s="267">
        <v>5000</v>
      </c>
      <c r="G38" s="267">
        <v>5</v>
      </c>
      <c r="H38" s="127" t="s">
        <v>1432</v>
      </c>
      <c r="I38" s="267" t="s">
        <v>20</v>
      </c>
      <c r="J38" s="267" t="s">
        <v>20</v>
      </c>
      <c r="K38" s="267"/>
      <c r="L38" s="38" t="s">
        <v>1433</v>
      </c>
      <c r="M38" s="391"/>
      <c r="N38" s="391"/>
    </row>
    <row r="39" spans="1:14" ht="121.5" customHeight="1" thickBot="1" x14ac:dyDescent="0.3">
      <c r="A39" s="31" t="s">
        <v>1434</v>
      </c>
      <c r="B39" s="31" t="s">
        <v>178</v>
      </c>
      <c r="C39" s="31" t="s">
        <v>176</v>
      </c>
      <c r="D39" s="31" t="s">
        <v>177</v>
      </c>
      <c r="E39" s="396" t="s">
        <v>25</v>
      </c>
      <c r="F39" s="31">
        <v>13006</v>
      </c>
      <c r="G39" s="31">
        <v>13</v>
      </c>
      <c r="H39" s="397">
        <v>984327140</v>
      </c>
      <c r="I39" s="31" t="s">
        <v>20</v>
      </c>
      <c r="J39" s="31" t="s">
        <v>20</v>
      </c>
      <c r="K39" s="31" t="s">
        <v>20</v>
      </c>
      <c r="L39" s="398" t="s">
        <v>1435</v>
      </c>
      <c r="M39" s="391"/>
      <c r="N39" s="391"/>
    </row>
    <row r="40" spans="1:14" ht="164.25" customHeight="1" thickBot="1" x14ac:dyDescent="0.3">
      <c r="A40" s="21" t="s">
        <v>1117</v>
      </c>
      <c r="B40" s="21" t="s">
        <v>613</v>
      </c>
      <c r="C40" s="21" t="s">
        <v>610</v>
      </c>
      <c r="D40" s="21" t="s">
        <v>611</v>
      </c>
      <c r="E40" s="29" t="s">
        <v>612</v>
      </c>
      <c r="F40" s="21">
        <v>13127</v>
      </c>
      <c r="G40" s="21">
        <v>13</v>
      </c>
      <c r="H40" s="66">
        <v>442890605</v>
      </c>
      <c r="I40" s="21" t="s">
        <v>20</v>
      </c>
      <c r="J40" s="21" t="s">
        <v>20</v>
      </c>
      <c r="K40" s="21"/>
      <c r="L40" s="70" t="s">
        <v>1436</v>
      </c>
      <c r="M40" s="391"/>
      <c r="N40" s="391"/>
    </row>
    <row r="41" spans="1:14" ht="124.5" customHeight="1" thickBot="1" x14ac:dyDescent="0.3">
      <c r="A41" s="58" t="s">
        <v>1437</v>
      </c>
      <c r="B41" s="58" t="s">
        <v>508</v>
      </c>
      <c r="C41" s="58" t="s">
        <v>503</v>
      </c>
      <c r="D41" s="58" t="s">
        <v>504</v>
      </c>
      <c r="E41" s="80" t="s">
        <v>505</v>
      </c>
      <c r="F41" s="58">
        <v>4130</v>
      </c>
      <c r="G41" s="58">
        <v>4</v>
      </c>
      <c r="H41" s="418" t="s">
        <v>1438</v>
      </c>
      <c r="I41" s="58" t="s">
        <v>20</v>
      </c>
      <c r="J41" s="58" t="s">
        <v>20</v>
      </c>
      <c r="K41" s="58"/>
      <c r="L41" s="83">
        <v>40836</v>
      </c>
      <c r="M41" s="391"/>
      <c r="N41" s="391"/>
    </row>
    <row r="42" spans="1:14" ht="132.75" customHeight="1" thickBot="1" x14ac:dyDescent="0.3">
      <c r="A42" s="25" t="s">
        <v>35</v>
      </c>
      <c r="B42" s="25"/>
      <c r="C42" s="25" t="s">
        <v>37</v>
      </c>
      <c r="D42" s="31" t="s">
        <v>38</v>
      </c>
      <c r="E42" s="30" t="s">
        <v>39</v>
      </c>
      <c r="F42" s="25">
        <v>13150</v>
      </c>
      <c r="G42" s="25">
        <v>13</v>
      </c>
      <c r="H42" s="397"/>
      <c r="I42" s="25" t="s">
        <v>20</v>
      </c>
      <c r="J42" s="25"/>
      <c r="K42" s="25"/>
      <c r="L42" s="398">
        <v>37271</v>
      </c>
      <c r="M42" s="391"/>
      <c r="N42" s="391"/>
    </row>
    <row r="43" spans="1:14" ht="156.75" customHeight="1" thickBot="1" x14ac:dyDescent="0.3">
      <c r="A43" s="25" t="s">
        <v>1439</v>
      </c>
      <c r="B43" s="25" t="s">
        <v>820</v>
      </c>
      <c r="C43" s="25" t="s">
        <v>1440</v>
      </c>
      <c r="D43" s="25" t="s">
        <v>1441</v>
      </c>
      <c r="E43" s="30" t="s">
        <v>818</v>
      </c>
      <c r="F43" s="25">
        <v>13600</v>
      </c>
      <c r="G43" s="25">
        <v>13</v>
      </c>
      <c r="H43" s="84" t="s">
        <v>819</v>
      </c>
      <c r="I43" s="25" t="s">
        <v>20</v>
      </c>
      <c r="J43" s="25" t="s">
        <v>20</v>
      </c>
      <c r="K43" s="25"/>
      <c r="L43" s="419" t="s">
        <v>1442</v>
      </c>
      <c r="M43" s="391"/>
      <c r="N43" s="391"/>
    </row>
    <row r="44" spans="1:14" ht="213.75" customHeight="1" thickBot="1" x14ac:dyDescent="0.3">
      <c r="A44" s="267" t="s">
        <v>1443</v>
      </c>
      <c r="B44" s="267" t="s">
        <v>917</v>
      </c>
      <c r="C44" s="267" t="s">
        <v>1444</v>
      </c>
      <c r="D44" s="267" t="s">
        <v>467</v>
      </c>
      <c r="E44" s="37" t="s">
        <v>25</v>
      </c>
      <c r="F44" s="267">
        <v>13006</v>
      </c>
      <c r="G44" s="267">
        <v>13</v>
      </c>
      <c r="H44" s="127">
        <v>491333740</v>
      </c>
      <c r="I44" s="267" t="s">
        <v>20</v>
      </c>
      <c r="J44" s="267" t="s">
        <v>20</v>
      </c>
      <c r="K44" s="267" t="s">
        <v>20</v>
      </c>
      <c r="L44" s="38" t="s">
        <v>1445</v>
      </c>
      <c r="M44" s="391"/>
      <c r="N44" s="391"/>
    </row>
    <row r="45" spans="1:14" ht="110.25" customHeight="1" thickBot="1" x14ac:dyDescent="0.3">
      <c r="A45" s="21" t="s">
        <v>1446</v>
      </c>
      <c r="B45" s="21" t="s">
        <v>227</v>
      </c>
      <c r="C45" s="21" t="s">
        <v>225</v>
      </c>
      <c r="D45" s="21" t="s">
        <v>226</v>
      </c>
      <c r="E45" s="29" t="s">
        <v>17</v>
      </c>
      <c r="F45" s="21">
        <v>13100</v>
      </c>
      <c r="G45" s="21">
        <v>13</v>
      </c>
      <c r="H45" s="66">
        <v>442965467</v>
      </c>
      <c r="I45" s="21" t="s">
        <v>20</v>
      </c>
      <c r="J45" s="21" t="s">
        <v>20</v>
      </c>
      <c r="K45" s="21"/>
      <c r="L45" s="70" t="s">
        <v>1447</v>
      </c>
      <c r="M45" s="391"/>
      <c r="N45" s="391"/>
    </row>
    <row r="46" spans="1:14" ht="162.75" customHeight="1" thickBot="1" x14ac:dyDescent="0.3">
      <c r="A46" s="21" t="s">
        <v>943</v>
      </c>
      <c r="B46" s="21" t="s">
        <v>949</v>
      </c>
      <c r="C46" s="21" t="s">
        <v>945</v>
      </c>
      <c r="D46" s="21" t="s">
        <v>1448</v>
      </c>
      <c r="E46" s="29" t="s">
        <v>947</v>
      </c>
      <c r="F46" s="21">
        <v>13521</v>
      </c>
      <c r="G46" s="21">
        <v>13</v>
      </c>
      <c r="H46" s="66" t="s">
        <v>1449</v>
      </c>
      <c r="I46" s="21"/>
      <c r="J46" s="21"/>
      <c r="K46" s="21" t="s">
        <v>20</v>
      </c>
      <c r="L46" s="70" t="s">
        <v>1450</v>
      </c>
      <c r="M46" s="391"/>
      <c r="N46" s="391"/>
    </row>
    <row r="47" spans="1:14" ht="144.75" customHeight="1" thickBot="1" x14ac:dyDescent="0.3">
      <c r="A47" s="267" t="s">
        <v>312</v>
      </c>
      <c r="B47" s="267" t="s">
        <v>317</v>
      </c>
      <c r="C47" s="267" t="s">
        <v>313</v>
      </c>
      <c r="D47" s="267" t="s">
        <v>314</v>
      </c>
      <c r="E47" s="37" t="s">
        <v>315</v>
      </c>
      <c r="F47" s="267">
        <v>13390</v>
      </c>
      <c r="G47" s="267">
        <v>13</v>
      </c>
      <c r="H47" s="127">
        <v>682412990</v>
      </c>
      <c r="I47" s="40" t="s">
        <v>20</v>
      </c>
      <c r="J47" s="40" t="s">
        <v>20</v>
      </c>
      <c r="K47" s="40"/>
      <c r="L47" s="131" t="s">
        <v>1451</v>
      </c>
      <c r="M47" s="391"/>
      <c r="N47" s="391"/>
    </row>
    <row r="48" spans="1:14" ht="109.5" customHeight="1" thickBot="1" x14ac:dyDescent="0.3">
      <c r="A48" s="40" t="s">
        <v>1452</v>
      </c>
      <c r="B48" s="40" t="s">
        <v>1453</v>
      </c>
      <c r="C48" s="40" t="s">
        <v>1454</v>
      </c>
      <c r="D48" s="40" t="s">
        <v>1455</v>
      </c>
      <c r="E48" s="128" t="s">
        <v>1456</v>
      </c>
      <c r="F48" s="40">
        <v>13310</v>
      </c>
      <c r="G48" s="40">
        <v>13</v>
      </c>
      <c r="H48" s="395" t="s">
        <v>1457</v>
      </c>
      <c r="I48" s="1" t="s">
        <v>20</v>
      </c>
      <c r="J48" s="1" t="s">
        <v>20</v>
      </c>
      <c r="K48" s="1"/>
      <c r="L48" s="393">
        <v>44449</v>
      </c>
      <c r="M48" s="391"/>
      <c r="N48" s="391"/>
    </row>
    <row r="49" spans="1:14" ht="195.75" customHeight="1" thickBot="1" x14ac:dyDescent="0.3">
      <c r="A49" s="21" t="s">
        <v>1458</v>
      </c>
      <c r="B49" s="21" t="s">
        <v>44</v>
      </c>
      <c r="C49" s="21" t="s">
        <v>41</v>
      </c>
      <c r="D49" s="21" t="s">
        <v>1459</v>
      </c>
      <c r="E49" s="29" t="s">
        <v>43</v>
      </c>
      <c r="F49" s="21">
        <v>84000</v>
      </c>
      <c r="G49" s="21">
        <v>84</v>
      </c>
      <c r="H49" s="66">
        <v>432702700</v>
      </c>
      <c r="I49" s="21" t="s">
        <v>20</v>
      </c>
      <c r="J49" s="21"/>
      <c r="K49" s="21"/>
      <c r="L49" s="70">
        <v>41017</v>
      </c>
      <c r="M49" s="391"/>
      <c r="N49" s="391"/>
    </row>
    <row r="50" spans="1:14" ht="95.25" customHeight="1" thickBot="1" x14ac:dyDescent="0.3">
      <c r="A50" s="267" t="s">
        <v>1460</v>
      </c>
      <c r="B50" s="267" t="s">
        <v>1461</v>
      </c>
      <c r="C50" s="255" t="s">
        <v>1462</v>
      </c>
      <c r="D50" s="267" t="s">
        <v>1463</v>
      </c>
      <c r="E50" s="37" t="s">
        <v>25</v>
      </c>
      <c r="F50" s="267">
        <v>13014</v>
      </c>
      <c r="G50" s="267">
        <v>13</v>
      </c>
      <c r="H50" s="127">
        <v>650719625</v>
      </c>
      <c r="I50" s="267" t="s">
        <v>20</v>
      </c>
      <c r="J50" s="267" t="s">
        <v>20</v>
      </c>
      <c r="K50" s="267"/>
      <c r="L50" s="38">
        <v>44476</v>
      </c>
      <c r="M50" s="391"/>
      <c r="N50" s="391"/>
    </row>
    <row r="51" spans="1:14" ht="111" thickBot="1" x14ac:dyDescent="0.3">
      <c r="A51" s="21" t="s">
        <v>1464</v>
      </c>
      <c r="B51" s="21" t="s">
        <v>1465</v>
      </c>
      <c r="C51" s="21" t="s">
        <v>687</v>
      </c>
      <c r="D51" s="21" t="s">
        <v>1466</v>
      </c>
      <c r="E51" s="29" t="s">
        <v>718</v>
      </c>
      <c r="F51" s="21">
        <v>13540</v>
      </c>
      <c r="G51" s="21">
        <v>13</v>
      </c>
      <c r="H51" s="66" t="s">
        <v>1467</v>
      </c>
      <c r="I51" s="21" t="s">
        <v>1468</v>
      </c>
      <c r="J51" s="21" t="s">
        <v>1468</v>
      </c>
      <c r="K51" s="21" t="s">
        <v>1468</v>
      </c>
      <c r="L51" s="70" t="s">
        <v>1469</v>
      </c>
      <c r="M51" s="391"/>
      <c r="N51" s="391"/>
    </row>
    <row r="52" spans="1:14" ht="95.25" thickBot="1" x14ac:dyDescent="0.3">
      <c r="A52" s="58" t="s">
        <v>597</v>
      </c>
      <c r="B52" s="58" t="s">
        <v>601</v>
      </c>
      <c r="C52" s="58" t="s">
        <v>599</v>
      </c>
      <c r="D52" s="58" t="s">
        <v>600</v>
      </c>
      <c r="E52" s="80" t="s">
        <v>25</v>
      </c>
      <c r="F52" s="58">
        <v>13006</v>
      </c>
      <c r="G52" s="58">
        <v>13</v>
      </c>
      <c r="H52" s="418">
        <v>491482433</v>
      </c>
      <c r="I52" s="58" t="s">
        <v>20</v>
      </c>
      <c r="J52" s="58" t="s">
        <v>20</v>
      </c>
      <c r="K52" s="58"/>
      <c r="L52" s="83" t="s">
        <v>1470</v>
      </c>
      <c r="M52" s="391"/>
      <c r="N52" s="391"/>
    </row>
    <row r="53" spans="1:14" ht="117.75" customHeight="1" thickBot="1" x14ac:dyDescent="0.3">
      <c r="A53" s="267" t="s">
        <v>1471</v>
      </c>
      <c r="B53" s="267" t="s">
        <v>1472</v>
      </c>
      <c r="C53" s="267" t="s">
        <v>1473</v>
      </c>
      <c r="D53" s="267" t="s">
        <v>1474</v>
      </c>
      <c r="E53" s="37" t="s">
        <v>373</v>
      </c>
      <c r="F53" s="267">
        <v>13105</v>
      </c>
      <c r="G53" s="267">
        <v>13</v>
      </c>
      <c r="H53" s="127">
        <v>670276442</v>
      </c>
      <c r="I53" s="267" t="s">
        <v>20</v>
      </c>
      <c r="J53" s="267"/>
      <c r="K53" s="267" t="s">
        <v>20</v>
      </c>
      <c r="L53" s="38">
        <v>44286</v>
      </c>
      <c r="M53" s="391"/>
      <c r="N53" s="391"/>
    </row>
    <row r="54" spans="1:14" ht="99" customHeight="1" thickBot="1" x14ac:dyDescent="0.3">
      <c r="A54" s="40" t="s">
        <v>1475</v>
      </c>
      <c r="B54" s="40" t="s">
        <v>896</v>
      </c>
      <c r="C54" s="40" t="s">
        <v>891</v>
      </c>
      <c r="D54" s="40" t="s">
        <v>892</v>
      </c>
      <c r="E54" s="128" t="s">
        <v>893</v>
      </c>
      <c r="F54" s="40">
        <v>13340</v>
      </c>
      <c r="G54" s="40">
        <v>13</v>
      </c>
      <c r="H54" s="395" t="s">
        <v>1476</v>
      </c>
      <c r="I54" s="40" t="s">
        <v>20</v>
      </c>
      <c r="J54" s="40" t="s">
        <v>20</v>
      </c>
      <c r="K54" s="40"/>
      <c r="L54" s="131">
        <v>44239</v>
      </c>
      <c r="M54" s="391"/>
      <c r="N54" s="391"/>
    </row>
    <row r="55" spans="1:14" ht="75" customHeight="1" thickBot="1" x14ac:dyDescent="0.3">
      <c r="A55" s="267" t="s">
        <v>1227</v>
      </c>
      <c r="B55" s="266"/>
      <c r="C55" s="267" t="s">
        <v>1228</v>
      </c>
      <c r="D55" s="267" t="s">
        <v>1229</v>
      </c>
      <c r="E55" s="37" t="s">
        <v>1230</v>
      </c>
      <c r="F55" s="266">
        <v>13821</v>
      </c>
      <c r="G55" s="266">
        <v>13</v>
      </c>
      <c r="H55" s="36" t="s">
        <v>1477</v>
      </c>
      <c r="I55" s="266" t="s">
        <v>20</v>
      </c>
      <c r="J55" s="266" t="s">
        <v>20</v>
      </c>
      <c r="K55" s="266"/>
      <c r="L55" s="394">
        <v>44728</v>
      </c>
      <c r="M55" s="391"/>
      <c r="N55" s="391"/>
    </row>
    <row r="56" spans="1:14" ht="98.25" customHeight="1" thickBot="1" x14ac:dyDescent="0.3">
      <c r="A56" s="267" t="s">
        <v>1281</v>
      </c>
      <c r="B56" s="266"/>
      <c r="C56" s="267" t="s">
        <v>1282</v>
      </c>
      <c r="D56" s="267" t="s">
        <v>1283</v>
      </c>
      <c r="E56" s="37" t="s">
        <v>1252</v>
      </c>
      <c r="F56" s="266">
        <v>13090</v>
      </c>
      <c r="G56" s="266"/>
      <c r="H56" s="36" t="s">
        <v>1478</v>
      </c>
      <c r="I56" s="266" t="s">
        <v>20</v>
      </c>
      <c r="J56" s="266" t="s">
        <v>20</v>
      </c>
      <c r="K56" s="266"/>
      <c r="L56" s="394">
        <v>45016</v>
      </c>
      <c r="M56" s="391"/>
      <c r="N56" s="391"/>
    </row>
    <row r="57" spans="1:14" ht="107.25" customHeight="1" thickBot="1" x14ac:dyDescent="0.3">
      <c r="A57" s="58" t="s">
        <v>1118</v>
      </c>
      <c r="B57" s="58" t="s">
        <v>630</v>
      </c>
      <c r="C57" s="58" t="s">
        <v>627</v>
      </c>
      <c r="D57" s="58" t="s">
        <v>628</v>
      </c>
      <c r="E57" s="80" t="s">
        <v>25</v>
      </c>
      <c r="F57" s="58">
        <v>13009</v>
      </c>
      <c r="G57" s="58">
        <v>13</v>
      </c>
      <c r="H57" s="418" t="s">
        <v>1479</v>
      </c>
      <c r="I57" s="58" t="s">
        <v>20</v>
      </c>
      <c r="J57" s="58" t="s">
        <v>20</v>
      </c>
      <c r="K57" s="58" t="s">
        <v>20</v>
      </c>
      <c r="L57" s="83" t="s">
        <v>1480</v>
      </c>
      <c r="M57" s="391"/>
      <c r="N57" s="391"/>
    </row>
    <row r="58" spans="1:14" ht="102.75" customHeight="1" thickBot="1" x14ac:dyDescent="0.3">
      <c r="A58" s="31" t="s">
        <v>201</v>
      </c>
      <c r="B58" s="25" t="s">
        <v>204</v>
      </c>
      <c r="C58" s="31" t="s">
        <v>202</v>
      </c>
      <c r="D58" s="25" t="s">
        <v>1481</v>
      </c>
      <c r="E58" s="30" t="s">
        <v>25</v>
      </c>
      <c r="F58" s="25">
        <v>13001</v>
      </c>
      <c r="G58" s="25">
        <v>13</v>
      </c>
      <c r="H58" s="397">
        <v>610897890</v>
      </c>
      <c r="I58" s="25" t="s">
        <v>20</v>
      </c>
      <c r="J58" s="25" t="s">
        <v>20</v>
      </c>
      <c r="K58" s="25"/>
      <c r="L58" s="70" t="s">
        <v>1482</v>
      </c>
      <c r="M58" s="391"/>
      <c r="N58" s="391"/>
    </row>
    <row r="59" spans="1:14" ht="99" customHeight="1" thickBot="1" x14ac:dyDescent="0.3">
      <c r="A59" s="25" t="s">
        <v>859</v>
      </c>
      <c r="B59" s="25" t="s">
        <v>864</v>
      </c>
      <c r="C59" s="25" t="s">
        <v>1483</v>
      </c>
      <c r="D59" s="31" t="s">
        <v>861</v>
      </c>
      <c r="E59" s="30" t="s">
        <v>862</v>
      </c>
      <c r="F59" s="25">
        <v>4200</v>
      </c>
      <c r="G59" s="25">
        <v>4</v>
      </c>
      <c r="H59" s="84">
        <v>492624453</v>
      </c>
      <c r="I59" s="25" t="s">
        <v>20</v>
      </c>
      <c r="J59" s="25" t="s">
        <v>20</v>
      </c>
      <c r="K59" s="25"/>
      <c r="L59" s="398" t="s">
        <v>1447</v>
      </c>
      <c r="M59" s="391"/>
      <c r="N59" s="391"/>
    </row>
    <row r="60" spans="1:14" ht="99.75" customHeight="1" thickBot="1" x14ac:dyDescent="0.3">
      <c r="A60" s="25" t="s">
        <v>326</v>
      </c>
      <c r="B60" s="25" t="s">
        <v>331</v>
      </c>
      <c r="C60" s="25" t="s">
        <v>328</v>
      </c>
      <c r="D60" s="25" t="s">
        <v>329</v>
      </c>
      <c r="E60" s="30" t="s">
        <v>25</v>
      </c>
      <c r="F60" s="21">
        <v>13005</v>
      </c>
      <c r="G60" s="21">
        <v>13</v>
      </c>
      <c r="H60" s="66" t="s">
        <v>1484</v>
      </c>
      <c r="I60" s="21" t="s">
        <v>20</v>
      </c>
      <c r="J60" s="21" t="s">
        <v>20</v>
      </c>
      <c r="K60" s="21"/>
      <c r="L60" s="70">
        <v>39265</v>
      </c>
      <c r="M60" s="391"/>
      <c r="N60" s="391"/>
    </row>
    <row r="61" spans="1:14" ht="111.75" customHeight="1" thickBot="1" x14ac:dyDescent="0.3">
      <c r="A61" s="1" t="s">
        <v>707</v>
      </c>
      <c r="B61" s="1" t="s">
        <v>713</v>
      </c>
      <c r="C61" s="1" t="s">
        <v>709</v>
      </c>
      <c r="D61" s="1" t="s">
        <v>710</v>
      </c>
      <c r="E61" s="59" t="s">
        <v>472</v>
      </c>
      <c r="F61" s="40">
        <v>5100</v>
      </c>
      <c r="G61" s="267">
        <v>5</v>
      </c>
      <c r="H61" s="127" t="s">
        <v>711</v>
      </c>
      <c r="I61" s="267" t="s">
        <v>20</v>
      </c>
      <c r="J61" s="267" t="s">
        <v>20</v>
      </c>
      <c r="K61" s="267" t="s">
        <v>20</v>
      </c>
      <c r="L61" s="38" t="s">
        <v>1485</v>
      </c>
      <c r="M61" s="391"/>
      <c r="N61" s="391"/>
    </row>
    <row r="62" spans="1:14" ht="95.25" thickBot="1" x14ac:dyDescent="0.3">
      <c r="A62" s="25" t="s">
        <v>723</v>
      </c>
      <c r="B62" s="25" t="s">
        <v>729</v>
      </c>
      <c r="C62" s="25" t="s">
        <v>687</v>
      </c>
      <c r="D62" s="21" t="s">
        <v>725</v>
      </c>
      <c r="E62" s="30" t="s">
        <v>726</v>
      </c>
      <c r="F62" s="25">
        <v>84800</v>
      </c>
      <c r="G62" s="31">
        <v>84</v>
      </c>
      <c r="H62" s="397" t="s">
        <v>1486</v>
      </c>
      <c r="I62" s="31" t="s">
        <v>20</v>
      </c>
      <c r="J62" s="31" t="s">
        <v>20</v>
      </c>
      <c r="K62" s="31"/>
      <c r="L62" s="398" t="s">
        <v>1487</v>
      </c>
      <c r="M62" s="391"/>
      <c r="N62" s="391"/>
    </row>
    <row r="63" spans="1:14" ht="114" customHeight="1" thickBot="1" x14ac:dyDescent="0.3">
      <c r="A63" s="25" t="s">
        <v>997</v>
      </c>
      <c r="B63" s="25" t="s">
        <v>1002</v>
      </c>
      <c r="C63" s="25" t="s">
        <v>1488</v>
      </c>
      <c r="D63" s="31" t="s">
        <v>999</v>
      </c>
      <c r="E63" s="30" t="s">
        <v>1000</v>
      </c>
      <c r="F63" s="25">
        <v>13307</v>
      </c>
      <c r="G63" s="25">
        <v>13</v>
      </c>
      <c r="H63" s="84" t="s">
        <v>1489</v>
      </c>
      <c r="I63" s="25" t="s">
        <v>20</v>
      </c>
      <c r="J63" s="25" t="s">
        <v>20</v>
      </c>
      <c r="K63" s="25" t="s">
        <v>20</v>
      </c>
      <c r="L63" s="167">
        <v>41067</v>
      </c>
      <c r="M63" s="391"/>
      <c r="N63" s="391"/>
    </row>
    <row r="64" spans="1:14" ht="88.5" customHeight="1" thickBot="1" x14ac:dyDescent="0.3">
      <c r="A64" s="1" t="s">
        <v>1245</v>
      </c>
      <c r="B64" s="144"/>
      <c r="C64" s="1" t="s">
        <v>1246</v>
      </c>
      <c r="D64" s="1" t="s">
        <v>1247</v>
      </c>
      <c r="E64" s="59" t="s">
        <v>1248</v>
      </c>
      <c r="F64" s="144">
        <v>13270</v>
      </c>
      <c r="G64" s="144"/>
      <c r="H64" s="407" t="s">
        <v>1490</v>
      </c>
      <c r="I64" s="1"/>
      <c r="J64" s="144" t="s">
        <v>20</v>
      </c>
      <c r="K64" s="144"/>
      <c r="L64" s="408">
        <v>44728</v>
      </c>
      <c r="M64" s="391"/>
      <c r="N64" s="391"/>
    </row>
    <row r="65" spans="1:14" ht="101.25" customHeight="1" thickBot="1" x14ac:dyDescent="0.3">
      <c r="A65" s="25" t="s">
        <v>1491</v>
      </c>
      <c r="B65" s="25" t="s">
        <v>907</v>
      </c>
      <c r="C65" s="21" t="s">
        <v>905</v>
      </c>
      <c r="D65" s="25" t="s">
        <v>906</v>
      </c>
      <c r="E65" s="30" t="s">
        <v>17</v>
      </c>
      <c r="F65" s="25">
        <v>13090</v>
      </c>
      <c r="G65" s="25">
        <v>13</v>
      </c>
      <c r="H65" s="84">
        <v>442591973</v>
      </c>
      <c r="I65" s="25" t="s">
        <v>20</v>
      </c>
      <c r="J65" s="25" t="s">
        <v>20</v>
      </c>
      <c r="K65" s="25"/>
      <c r="L65" s="167" t="s">
        <v>1492</v>
      </c>
      <c r="M65" s="391"/>
      <c r="N65" s="391"/>
    </row>
    <row r="66" spans="1:14" ht="100.5" customHeight="1" thickBot="1" x14ac:dyDescent="0.3">
      <c r="A66" s="1" t="s">
        <v>897</v>
      </c>
      <c r="B66" s="1" t="s">
        <v>902</v>
      </c>
      <c r="C66" s="40" t="s">
        <v>899</v>
      </c>
      <c r="D66" s="1" t="s">
        <v>900</v>
      </c>
      <c r="E66" s="59" t="s">
        <v>25</v>
      </c>
      <c r="F66" s="1">
        <v>13007</v>
      </c>
      <c r="G66" s="1">
        <v>13</v>
      </c>
      <c r="H66" s="392" t="s">
        <v>1493</v>
      </c>
      <c r="I66" s="1" t="s">
        <v>20</v>
      </c>
      <c r="J66" s="1" t="s">
        <v>20</v>
      </c>
      <c r="K66" s="1"/>
      <c r="L66" s="38" t="s">
        <v>1494</v>
      </c>
      <c r="M66" s="391"/>
      <c r="N66" s="391"/>
    </row>
    <row r="67" spans="1:14" ht="120" customHeight="1" thickBot="1" x14ac:dyDescent="0.3">
      <c r="A67" s="1" t="s">
        <v>631</v>
      </c>
      <c r="B67" s="1" t="s">
        <v>637</v>
      </c>
      <c r="C67" s="1" t="s">
        <v>1495</v>
      </c>
      <c r="D67" s="267" t="s">
        <v>633</v>
      </c>
      <c r="E67" s="37" t="s">
        <v>634</v>
      </c>
      <c r="F67" s="267">
        <v>13890</v>
      </c>
      <c r="G67" s="267">
        <v>13</v>
      </c>
      <c r="H67" s="127" t="s">
        <v>1496</v>
      </c>
      <c r="I67" s="267" t="s">
        <v>20</v>
      </c>
      <c r="J67" s="267" t="s">
        <v>20</v>
      </c>
      <c r="K67" s="267"/>
      <c r="L67" s="38" t="s">
        <v>1497</v>
      </c>
      <c r="M67" s="391"/>
      <c r="N67" s="391"/>
    </row>
    <row r="68" spans="1:14" ht="95.25" customHeight="1" thickBot="1" x14ac:dyDescent="0.3">
      <c r="A68" s="1" t="s">
        <v>1498</v>
      </c>
      <c r="B68" s="1" t="s">
        <v>1499</v>
      </c>
      <c r="C68" s="255" t="s">
        <v>1500</v>
      </c>
      <c r="D68" s="40" t="s">
        <v>1501</v>
      </c>
      <c r="E68" s="128" t="s">
        <v>1502</v>
      </c>
      <c r="F68" s="40">
        <v>5200</v>
      </c>
      <c r="G68" s="40">
        <v>5</v>
      </c>
      <c r="H68" s="127">
        <v>620877347</v>
      </c>
      <c r="I68" s="40" t="s">
        <v>20</v>
      </c>
      <c r="J68" s="40"/>
      <c r="K68" s="40"/>
      <c r="L68" s="131">
        <v>44476</v>
      </c>
      <c r="M68" s="391"/>
      <c r="N68" s="391"/>
    </row>
    <row r="69" spans="1:14" ht="96" customHeight="1" thickBot="1" x14ac:dyDescent="0.3">
      <c r="A69" s="21" t="s">
        <v>1055</v>
      </c>
      <c r="B69" s="25" t="s">
        <v>1059</v>
      </c>
      <c r="C69" s="31" t="s">
        <v>1056</v>
      </c>
      <c r="D69" s="25" t="s">
        <v>1503</v>
      </c>
      <c r="E69" s="30" t="s">
        <v>25</v>
      </c>
      <c r="F69" s="25">
        <v>13009</v>
      </c>
      <c r="G69" s="25">
        <v>13</v>
      </c>
      <c r="H69" s="397" t="s">
        <v>1504</v>
      </c>
      <c r="I69" s="25" t="s">
        <v>20</v>
      </c>
      <c r="J69" s="25" t="s">
        <v>20</v>
      </c>
      <c r="K69" s="25" t="s">
        <v>20</v>
      </c>
      <c r="L69" s="167" t="s">
        <v>1505</v>
      </c>
      <c r="M69" s="391"/>
      <c r="N69" s="391"/>
    </row>
    <row r="70" spans="1:14" ht="107.25" customHeight="1" thickBot="1" x14ac:dyDescent="0.3">
      <c r="A70" s="1" t="s">
        <v>205</v>
      </c>
      <c r="B70" s="144"/>
      <c r="C70" s="267" t="s">
        <v>1291</v>
      </c>
      <c r="D70" s="1" t="s">
        <v>1292</v>
      </c>
      <c r="E70" s="59" t="s">
        <v>1506</v>
      </c>
      <c r="F70" s="144">
        <v>84220</v>
      </c>
      <c r="G70" s="144"/>
      <c r="H70" s="36" t="s">
        <v>1507</v>
      </c>
      <c r="I70" s="144" t="s">
        <v>20</v>
      </c>
      <c r="J70" s="144" t="s">
        <v>20</v>
      </c>
      <c r="K70" s="144" t="s">
        <v>20</v>
      </c>
      <c r="L70" s="393" t="s">
        <v>1294</v>
      </c>
      <c r="M70" s="420"/>
      <c r="N70" s="420"/>
    </row>
    <row r="71" spans="1:14" ht="130.5" customHeight="1" thickBot="1" x14ac:dyDescent="0.3">
      <c r="A71" s="21" t="s">
        <v>208</v>
      </c>
      <c r="B71" s="25" t="s">
        <v>212</v>
      </c>
      <c r="C71" s="21" t="s">
        <v>209</v>
      </c>
      <c r="D71" s="25" t="s">
        <v>210</v>
      </c>
      <c r="E71" s="30" t="s">
        <v>25</v>
      </c>
      <c r="F71" s="25">
        <v>13004</v>
      </c>
      <c r="G71" s="25">
        <v>13</v>
      </c>
      <c r="H71" s="66" t="s">
        <v>1508</v>
      </c>
      <c r="I71" s="25" t="s">
        <v>20</v>
      </c>
      <c r="J71" s="25"/>
      <c r="K71" s="25"/>
      <c r="L71" s="70">
        <v>39433</v>
      </c>
      <c r="M71" s="391"/>
      <c r="N71" s="391"/>
    </row>
    <row r="72" spans="1:14" ht="140.25" customHeight="1" thickBot="1" x14ac:dyDescent="0.3">
      <c r="A72" s="267" t="s">
        <v>1509</v>
      </c>
      <c r="B72" s="267" t="s">
        <v>1510</v>
      </c>
      <c r="C72" s="267" t="s">
        <v>1511</v>
      </c>
      <c r="D72" s="267" t="s">
        <v>1512</v>
      </c>
      <c r="E72" s="37" t="s">
        <v>25</v>
      </c>
      <c r="F72" s="267">
        <v>13002</v>
      </c>
      <c r="G72" s="267">
        <v>13</v>
      </c>
      <c r="H72" s="127" t="s">
        <v>1513</v>
      </c>
      <c r="I72" s="267" t="s">
        <v>20</v>
      </c>
      <c r="J72" s="267" t="s">
        <v>20</v>
      </c>
      <c r="K72" s="267" t="s">
        <v>20</v>
      </c>
      <c r="L72" s="38">
        <v>44476</v>
      </c>
      <c r="M72" s="391"/>
      <c r="N72" s="391"/>
    </row>
    <row r="73" spans="1:14" ht="129" customHeight="1" thickBot="1" x14ac:dyDescent="0.3">
      <c r="A73" s="21" t="s">
        <v>1514</v>
      </c>
      <c r="B73" s="21" t="s">
        <v>1008</v>
      </c>
      <c r="C73" s="21" t="s">
        <v>1006</v>
      </c>
      <c r="D73" s="21" t="s">
        <v>1007</v>
      </c>
      <c r="E73" s="29" t="s">
        <v>25</v>
      </c>
      <c r="F73" s="21">
        <v>13001</v>
      </c>
      <c r="G73" s="21">
        <v>13</v>
      </c>
      <c r="H73" s="66">
        <v>491476917</v>
      </c>
      <c r="I73" s="21" t="s">
        <v>20</v>
      </c>
      <c r="J73" s="21" t="s">
        <v>20</v>
      </c>
      <c r="K73" s="21"/>
      <c r="L73" s="70" t="s">
        <v>1515</v>
      </c>
      <c r="M73" s="391"/>
      <c r="N73" s="391"/>
    </row>
    <row r="74" spans="1:14" ht="113.25" customHeight="1" thickBot="1" x14ac:dyDescent="0.3">
      <c r="A74" s="31" t="s">
        <v>1516</v>
      </c>
      <c r="B74" s="31" t="s">
        <v>107</v>
      </c>
      <c r="C74" s="21" t="s">
        <v>103</v>
      </c>
      <c r="D74" s="31" t="s">
        <v>104</v>
      </c>
      <c r="E74" s="396" t="s">
        <v>25</v>
      </c>
      <c r="F74" s="31">
        <v>13001</v>
      </c>
      <c r="G74" s="31">
        <v>13</v>
      </c>
      <c r="H74" s="397" t="s">
        <v>1517</v>
      </c>
      <c r="I74" s="31" t="s">
        <v>20</v>
      </c>
      <c r="J74" s="31"/>
      <c r="K74" s="31"/>
      <c r="L74" s="398" t="s">
        <v>1518</v>
      </c>
      <c r="M74" s="391"/>
      <c r="N74" s="391"/>
    </row>
    <row r="75" spans="1:14" ht="162" customHeight="1" thickBot="1" x14ac:dyDescent="0.3">
      <c r="A75" s="1" t="s">
        <v>639</v>
      </c>
      <c r="B75" s="1" t="s">
        <v>643</v>
      </c>
      <c r="C75" s="40" t="s">
        <v>640</v>
      </c>
      <c r="D75" s="1" t="s">
        <v>641</v>
      </c>
      <c r="E75" s="59" t="s">
        <v>25</v>
      </c>
      <c r="F75" s="1">
        <v>13013</v>
      </c>
      <c r="G75" s="1">
        <v>13</v>
      </c>
      <c r="H75" s="127" t="s">
        <v>1519</v>
      </c>
      <c r="I75" s="1" t="s">
        <v>20</v>
      </c>
      <c r="J75" s="1" t="s">
        <v>20</v>
      </c>
      <c r="K75" s="1"/>
      <c r="L75" s="38" t="s">
        <v>1520</v>
      </c>
      <c r="M75" s="391"/>
      <c r="N75" s="391"/>
    </row>
    <row r="76" spans="1:14" ht="128.25" customHeight="1" thickBot="1" x14ac:dyDescent="0.3">
      <c r="A76" s="25" t="s">
        <v>382</v>
      </c>
      <c r="B76" s="25" t="s">
        <v>387</v>
      </c>
      <c r="C76" s="25" t="s">
        <v>1521</v>
      </c>
      <c r="D76" s="25" t="s">
        <v>385</v>
      </c>
      <c r="E76" s="30" t="s">
        <v>25</v>
      </c>
      <c r="F76" s="25">
        <v>13002</v>
      </c>
      <c r="G76" s="25">
        <v>13</v>
      </c>
      <c r="H76" s="397" t="s">
        <v>1522</v>
      </c>
      <c r="I76" s="25" t="s">
        <v>20</v>
      </c>
      <c r="J76" s="25" t="s">
        <v>20</v>
      </c>
      <c r="K76" s="25"/>
      <c r="L76" s="398" t="s">
        <v>1436</v>
      </c>
      <c r="M76" s="391"/>
      <c r="N76" s="391"/>
    </row>
    <row r="77" spans="1:14" ht="171.75" customHeight="1" thickBot="1" x14ac:dyDescent="0.3">
      <c r="A77" s="1" t="s">
        <v>1049</v>
      </c>
      <c r="B77" s="1" t="s">
        <v>1054</v>
      </c>
      <c r="C77" s="1" t="s">
        <v>1051</v>
      </c>
      <c r="D77" s="1" t="s">
        <v>1052</v>
      </c>
      <c r="E77" s="59" t="s">
        <v>238</v>
      </c>
      <c r="F77" s="267">
        <v>13800</v>
      </c>
      <c r="G77" s="267">
        <v>13</v>
      </c>
      <c r="H77" s="127" t="s">
        <v>1523</v>
      </c>
      <c r="I77" s="267" t="s">
        <v>20</v>
      </c>
      <c r="J77" s="1" t="s">
        <v>20</v>
      </c>
      <c r="K77" s="1"/>
      <c r="L77" s="393">
        <v>43220</v>
      </c>
      <c r="M77" s="391"/>
      <c r="N77" s="391"/>
    </row>
    <row r="78" spans="1:14" ht="111" thickBot="1" x14ac:dyDescent="0.3">
      <c r="A78" s="25" t="s">
        <v>354</v>
      </c>
      <c r="B78" s="25"/>
      <c r="C78" s="25" t="s">
        <v>355</v>
      </c>
      <c r="D78" s="25" t="s">
        <v>356</v>
      </c>
      <c r="E78" s="30" t="s">
        <v>357</v>
      </c>
      <c r="F78" s="31">
        <v>13160</v>
      </c>
      <c r="G78" s="21">
        <v>13</v>
      </c>
      <c r="H78" s="66">
        <v>490062784</v>
      </c>
      <c r="I78" s="21" t="s">
        <v>20</v>
      </c>
      <c r="J78" s="25"/>
      <c r="K78" s="25"/>
      <c r="L78" s="167" t="s">
        <v>1524</v>
      </c>
      <c r="M78" s="391"/>
      <c r="N78" s="391"/>
    </row>
    <row r="79" spans="1:14" ht="132.75" customHeight="1" thickBot="1" x14ac:dyDescent="0.3">
      <c r="A79" s="25" t="s">
        <v>1525</v>
      </c>
      <c r="B79" s="25" t="s">
        <v>375</v>
      </c>
      <c r="C79" s="25" t="s">
        <v>1526</v>
      </c>
      <c r="D79" s="25" t="s">
        <v>372</v>
      </c>
      <c r="E79" s="30" t="s">
        <v>373</v>
      </c>
      <c r="F79" s="25">
        <v>13105</v>
      </c>
      <c r="G79" s="31">
        <v>13</v>
      </c>
      <c r="H79" s="397">
        <v>442584626</v>
      </c>
      <c r="I79" s="31" t="s">
        <v>20</v>
      </c>
      <c r="J79" s="25" t="s">
        <v>20</v>
      </c>
      <c r="K79" s="25"/>
      <c r="L79" s="167" t="s">
        <v>1382</v>
      </c>
      <c r="M79" s="391"/>
      <c r="N79" s="391"/>
    </row>
    <row r="80" spans="1:14" ht="195.75" customHeight="1" thickBot="1" x14ac:dyDescent="0.3">
      <c r="A80" s="1" t="s">
        <v>1527</v>
      </c>
      <c r="B80" s="1" t="s">
        <v>380</v>
      </c>
      <c r="C80" s="1" t="s">
        <v>377</v>
      </c>
      <c r="D80" s="1" t="s">
        <v>378</v>
      </c>
      <c r="E80" s="59" t="s">
        <v>25</v>
      </c>
      <c r="F80" s="1">
        <v>1300613</v>
      </c>
      <c r="G80" s="1"/>
      <c r="H80" s="392">
        <v>981603990</v>
      </c>
      <c r="I80" s="1" t="s">
        <v>20</v>
      </c>
      <c r="J80" s="1" t="s">
        <v>20</v>
      </c>
      <c r="K80" s="1" t="s">
        <v>20</v>
      </c>
      <c r="L80" s="393" t="s">
        <v>1528</v>
      </c>
      <c r="M80" s="391"/>
      <c r="N80" s="391"/>
    </row>
    <row r="81" spans="1:14" ht="171.75" customHeight="1" thickBot="1" x14ac:dyDescent="0.3">
      <c r="A81" s="267" t="s">
        <v>1529</v>
      </c>
      <c r="B81" s="267" t="s">
        <v>419</v>
      </c>
      <c r="C81" s="267" t="s">
        <v>416</v>
      </c>
      <c r="D81" s="267" t="s">
        <v>417</v>
      </c>
      <c r="E81" s="37" t="s">
        <v>25</v>
      </c>
      <c r="F81" s="267">
        <v>13009</v>
      </c>
      <c r="G81" s="267">
        <v>13</v>
      </c>
      <c r="H81" s="127" t="s">
        <v>1530</v>
      </c>
      <c r="I81" s="267" t="s">
        <v>20</v>
      </c>
      <c r="J81" s="267" t="s">
        <v>20</v>
      </c>
      <c r="K81" s="267" t="s">
        <v>20</v>
      </c>
      <c r="L81" s="38" t="s">
        <v>1531</v>
      </c>
      <c r="M81" s="391"/>
      <c r="N81" s="391"/>
    </row>
    <row r="82" spans="1:14" ht="142.5" customHeight="1" thickBot="1" x14ac:dyDescent="0.3">
      <c r="A82" s="21" t="s">
        <v>337</v>
      </c>
      <c r="B82" s="21" t="s">
        <v>341</v>
      </c>
      <c r="C82" s="21" t="s">
        <v>338</v>
      </c>
      <c r="D82" s="21" t="s">
        <v>339</v>
      </c>
      <c r="E82" s="29" t="s">
        <v>25</v>
      </c>
      <c r="F82" s="21">
        <v>13007</v>
      </c>
      <c r="G82" s="21">
        <v>13</v>
      </c>
      <c r="H82" s="66">
        <v>491544071</v>
      </c>
      <c r="I82" s="21" t="s">
        <v>20</v>
      </c>
      <c r="J82" s="21" t="s">
        <v>20</v>
      </c>
      <c r="K82" s="21" t="s">
        <v>20</v>
      </c>
      <c r="L82" s="70" t="s">
        <v>1447</v>
      </c>
      <c r="M82" s="391"/>
      <c r="N82" s="391"/>
    </row>
    <row r="83" spans="1:14" ht="165" customHeight="1" thickBot="1" x14ac:dyDescent="0.3">
      <c r="A83" s="40" t="s">
        <v>332</v>
      </c>
      <c r="B83" s="40">
        <v>20</v>
      </c>
      <c r="C83" s="40" t="s">
        <v>334</v>
      </c>
      <c r="D83" s="40" t="s">
        <v>335</v>
      </c>
      <c r="E83" s="128" t="s">
        <v>131</v>
      </c>
      <c r="F83" s="40">
        <v>13500</v>
      </c>
      <c r="G83" s="40">
        <v>13</v>
      </c>
      <c r="H83" s="127">
        <v>986514703</v>
      </c>
      <c r="I83" s="40" t="s">
        <v>20</v>
      </c>
      <c r="J83" s="40" t="s">
        <v>20</v>
      </c>
      <c r="K83" s="40" t="s">
        <v>20</v>
      </c>
      <c r="L83" s="131">
        <v>43616</v>
      </c>
      <c r="M83" s="391"/>
      <c r="N83" s="391"/>
    </row>
    <row r="84" spans="1:14" ht="174" thickBot="1" x14ac:dyDescent="0.3">
      <c r="A84" s="25" t="s">
        <v>342</v>
      </c>
      <c r="B84" s="25" t="s">
        <v>348</v>
      </c>
      <c r="C84" s="25" t="s">
        <v>343</v>
      </c>
      <c r="D84" s="21" t="s">
        <v>344</v>
      </c>
      <c r="E84" s="30" t="s">
        <v>345</v>
      </c>
      <c r="F84" s="25">
        <v>84800</v>
      </c>
      <c r="G84" s="25">
        <v>84</v>
      </c>
      <c r="H84" s="66" t="s">
        <v>1532</v>
      </c>
      <c r="I84" s="25"/>
      <c r="J84" s="25" t="s">
        <v>20</v>
      </c>
      <c r="K84" s="25"/>
      <c r="L84" s="167" t="s">
        <v>1533</v>
      </c>
      <c r="M84" s="391"/>
      <c r="N84" s="391"/>
    </row>
    <row r="85" spans="1:14" ht="174" thickBot="1" x14ac:dyDescent="0.3">
      <c r="A85" s="267" t="s">
        <v>349</v>
      </c>
      <c r="B85" s="1" t="s">
        <v>353</v>
      </c>
      <c r="C85" s="1" t="s">
        <v>350</v>
      </c>
      <c r="D85" s="40" t="s">
        <v>351</v>
      </c>
      <c r="E85" s="59" t="s">
        <v>25</v>
      </c>
      <c r="F85" s="1">
        <v>13004</v>
      </c>
      <c r="G85" s="1">
        <v>13</v>
      </c>
      <c r="H85" s="392" t="s">
        <v>1534</v>
      </c>
      <c r="I85" s="1" t="s">
        <v>20</v>
      </c>
      <c r="J85" s="1"/>
      <c r="K85" s="1"/>
      <c r="L85" s="393">
        <v>43220</v>
      </c>
      <c r="M85" s="391"/>
      <c r="N85" s="391"/>
    </row>
    <row r="86" spans="1:14" ht="155.25" customHeight="1" thickBot="1" x14ac:dyDescent="0.3">
      <c r="A86" s="31" t="s">
        <v>360</v>
      </c>
      <c r="B86" s="25" t="s">
        <v>363</v>
      </c>
      <c r="C86" s="25" t="s">
        <v>361</v>
      </c>
      <c r="D86" s="25" t="s">
        <v>362</v>
      </c>
      <c r="E86" s="30" t="s">
        <v>25</v>
      </c>
      <c r="F86" s="25">
        <v>13015</v>
      </c>
      <c r="G86" s="25">
        <v>13</v>
      </c>
      <c r="H86" s="84">
        <v>491483039</v>
      </c>
      <c r="I86" s="25" t="s">
        <v>20</v>
      </c>
      <c r="J86" s="25" t="s">
        <v>20</v>
      </c>
      <c r="K86" s="25" t="s">
        <v>20</v>
      </c>
      <c r="L86" s="167" t="s">
        <v>1535</v>
      </c>
      <c r="M86" s="391"/>
      <c r="N86" s="391"/>
    </row>
    <row r="87" spans="1:14" ht="178.5" customHeight="1" thickBot="1" x14ac:dyDescent="0.3">
      <c r="A87" s="25" t="s">
        <v>365</v>
      </c>
      <c r="B87" s="25" t="s">
        <v>369</v>
      </c>
      <c r="C87" s="25" t="s">
        <v>366</v>
      </c>
      <c r="D87" s="25" t="s">
        <v>367</v>
      </c>
      <c r="E87" s="30" t="s">
        <v>25</v>
      </c>
      <c r="F87" s="25">
        <v>13009</v>
      </c>
      <c r="G87" s="25">
        <v>13</v>
      </c>
      <c r="H87" s="421" t="s">
        <v>368</v>
      </c>
      <c r="I87" s="25" t="s">
        <v>20</v>
      </c>
      <c r="J87" s="25" t="s">
        <v>20</v>
      </c>
      <c r="K87" s="25"/>
      <c r="L87" s="167" t="s">
        <v>1536</v>
      </c>
      <c r="M87" s="391"/>
      <c r="N87" s="391"/>
    </row>
    <row r="88" spans="1:14" ht="136.5" customHeight="1" thickBot="1" x14ac:dyDescent="0.3">
      <c r="A88" s="21" t="s">
        <v>213</v>
      </c>
      <c r="B88" s="21" t="s">
        <v>218</v>
      </c>
      <c r="C88" s="21" t="s">
        <v>214</v>
      </c>
      <c r="D88" s="21" t="s">
        <v>1537</v>
      </c>
      <c r="E88" s="29" t="s">
        <v>216</v>
      </c>
      <c r="F88" s="21">
        <v>4300</v>
      </c>
      <c r="G88" s="21">
        <v>4</v>
      </c>
      <c r="H88" s="66">
        <v>492751716</v>
      </c>
      <c r="I88" s="21" t="s">
        <v>20</v>
      </c>
      <c r="J88" s="21" t="s">
        <v>20</v>
      </c>
      <c r="K88" s="21"/>
      <c r="L88" s="70" t="s">
        <v>1538</v>
      </c>
      <c r="M88" s="391"/>
      <c r="N88" s="391"/>
    </row>
    <row r="89" spans="1:14" ht="142.5" thickBot="1" x14ac:dyDescent="0.3">
      <c r="A89" s="58" t="s">
        <v>645</v>
      </c>
      <c r="B89" s="58" t="s">
        <v>650</v>
      </c>
      <c r="C89" s="58" t="s">
        <v>646</v>
      </c>
      <c r="D89" s="58" t="s">
        <v>647</v>
      </c>
      <c r="E89" s="80" t="s">
        <v>648</v>
      </c>
      <c r="F89" s="58">
        <v>13820</v>
      </c>
      <c r="G89" s="58">
        <v>13</v>
      </c>
      <c r="H89" s="418" t="s">
        <v>1539</v>
      </c>
      <c r="I89" s="58" t="s">
        <v>20</v>
      </c>
      <c r="J89" s="58"/>
      <c r="K89" s="58"/>
      <c r="L89" s="83" t="s">
        <v>1540</v>
      </c>
      <c r="M89" s="391"/>
      <c r="N89" s="391"/>
    </row>
    <row r="90" spans="1:14" ht="126.75" thickBot="1" x14ac:dyDescent="0.3">
      <c r="A90" s="58" t="s">
        <v>919</v>
      </c>
      <c r="B90" s="58" t="s">
        <v>923</v>
      </c>
      <c r="C90" s="58" t="s">
        <v>1541</v>
      </c>
      <c r="D90" s="58" t="s">
        <v>921</v>
      </c>
      <c r="E90" s="80" t="s">
        <v>922</v>
      </c>
      <c r="F90" s="58">
        <v>13100</v>
      </c>
      <c r="G90" s="58">
        <v>13</v>
      </c>
      <c r="H90" s="418"/>
      <c r="I90" s="58" t="s">
        <v>20</v>
      </c>
      <c r="J90" s="58" t="s">
        <v>20</v>
      </c>
      <c r="K90" s="58"/>
      <c r="L90" s="83" t="s">
        <v>1542</v>
      </c>
      <c r="M90" s="391"/>
      <c r="N90" s="391"/>
    </row>
    <row r="91" spans="1:14" ht="157.5" customHeight="1" thickBot="1" x14ac:dyDescent="0.3">
      <c r="A91" s="267" t="s">
        <v>1543</v>
      </c>
      <c r="B91" s="267" t="s">
        <v>964</v>
      </c>
      <c r="C91" s="267" t="s">
        <v>961</v>
      </c>
      <c r="D91" s="267" t="s">
        <v>962</v>
      </c>
      <c r="E91" s="37" t="s">
        <v>25</v>
      </c>
      <c r="F91" s="267">
        <v>13006</v>
      </c>
      <c r="G91" s="267">
        <v>13</v>
      </c>
      <c r="H91" s="127">
        <v>491598383</v>
      </c>
      <c r="I91" s="267" t="s">
        <v>20</v>
      </c>
      <c r="J91" s="267"/>
      <c r="K91" s="267" t="s">
        <v>20</v>
      </c>
      <c r="L91" s="38">
        <v>43850</v>
      </c>
      <c r="M91" s="391"/>
      <c r="N91" s="391"/>
    </row>
    <row r="92" spans="1:14" ht="198" customHeight="1" thickBot="1" x14ac:dyDescent="0.3">
      <c r="A92" s="267" t="s">
        <v>1544</v>
      </c>
      <c r="B92" s="267" t="s">
        <v>845</v>
      </c>
      <c r="C92" s="267" t="s">
        <v>1545</v>
      </c>
      <c r="D92" s="267" t="s">
        <v>842</v>
      </c>
      <c r="E92" s="37" t="s">
        <v>25</v>
      </c>
      <c r="F92" s="267">
        <v>13001</v>
      </c>
      <c r="G92" s="267">
        <v>13</v>
      </c>
      <c r="H92" s="127" t="s">
        <v>1546</v>
      </c>
      <c r="I92" s="267"/>
      <c r="J92" s="267" t="s">
        <v>20</v>
      </c>
      <c r="K92" s="267"/>
      <c r="L92" s="38">
        <v>43427</v>
      </c>
      <c r="M92" s="391"/>
      <c r="N92" s="391"/>
    </row>
    <row r="93" spans="1:14" ht="189" customHeight="1" thickBot="1" x14ac:dyDescent="0.3">
      <c r="A93" s="58" t="s">
        <v>1547</v>
      </c>
      <c r="B93" s="58" t="s">
        <v>953</v>
      </c>
      <c r="C93" s="58" t="s">
        <v>951</v>
      </c>
      <c r="D93" s="58" t="s">
        <v>952</v>
      </c>
      <c r="E93" s="80" t="s">
        <v>166</v>
      </c>
      <c r="F93" s="58">
        <v>13400</v>
      </c>
      <c r="G93" s="58">
        <v>13</v>
      </c>
      <c r="H93" s="418">
        <v>442726230</v>
      </c>
      <c r="I93" s="58" t="s">
        <v>20</v>
      </c>
      <c r="J93" s="58"/>
      <c r="K93" s="58" t="s">
        <v>20</v>
      </c>
      <c r="L93" s="83" t="s">
        <v>1548</v>
      </c>
      <c r="M93" s="391"/>
      <c r="N93" s="391"/>
    </row>
    <row r="94" spans="1:14" ht="136.5" customHeight="1" thickBot="1" x14ac:dyDescent="0.3">
      <c r="A94" s="40" t="s">
        <v>1134</v>
      </c>
      <c r="B94" s="1" t="s">
        <v>1549</v>
      </c>
      <c r="C94" s="1" t="s">
        <v>1550</v>
      </c>
      <c r="D94" s="1" t="s">
        <v>1551</v>
      </c>
      <c r="E94" s="59" t="s">
        <v>17</v>
      </c>
      <c r="F94" s="1">
        <v>13090</v>
      </c>
      <c r="G94" s="1">
        <v>13</v>
      </c>
      <c r="H94" s="392"/>
      <c r="I94" s="1" t="s">
        <v>20</v>
      </c>
      <c r="J94" s="1" t="s">
        <v>20</v>
      </c>
      <c r="K94" s="1"/>
      <c r="L94" s="393">
        <v>44449</v>
      </c>
      <c r="M94" s="391"/>
      <c r="N94" s="391"/>
    </row>
    <row r="95" spans="1:14" ht="203.25" customHeight="1" thickBot="1" x14ac:dyDescent="0.3">
      <c r="A95" s="21" t="s">
        <v>1552</v>
      </c>
      <c r="B95" s="21" t="s">
        <v>679</v>
      </c>
      <c r="C95" s="21" t="s">
        <v>675</v>
      </c>
      <c r="D95" s="21" t="s">
        <v>676</v>
      </c>
      <c r="E95" s="29" t="s">
        <v>17</v>
      </c>
      <c r="F95" s="21">
        <v>13090</v>
      </c>
      <c r="G95" s="21">
        <v>13</v>
      </c>
      <c r="H95" s="66" t="s">
        <v>677</v>
      </c>
      <c r="I95" s="21" t="s">
        <v>20</v>
      </c>
      <c r="J95" s="21" t="s">
        <v>20</v>
      </c>
      <c r="K95" s="21"/>
      <c r="L95" s="70" t="s">
        <v>1553</v>
      </c>
      <c r="M95" s="391"/>
      <c r="N95" s="391"/>
    </row>
    <row r="96" spans="1:14" ht="251.25" customHeight="1" thickBot="1" x14ac:dyDescent="0.3">
      <c r="A96" s="31" t="s">
        <v>573</v>
      </c>
      <c r="B96" s="31" t="s">
        <v>579</v>
      </c>
      <c r="C96" s="31" t="s">
        <v>575</v>
      </c>
      <c r="D96" s="31" t="s">
        <v>1554</v>
      </c>
      <c r="E96" s="396" t="s">
        <v>577</v>
      </c>
      <c r="F96" s="31">
        <v>13854</v>
      </c>
      <c r="G96" s="31">
        <v>13</v>
      </c>
      <c r="H96" s="397" t="s">
        <v>578</v>
      </c>
      <c r="I96" s="31" t="s">
        <v>20</v>
      </c>
      <c r="J96" s="31" t="s">
        <v>20</v>
      </c>
      <c r="K96" s="31"/>
      <c r="L96" s="70" t="s">
        <v>1450</v>
      </c>
      <c r="M96" s="391"/>
      <c r="N96" s="391"/>
    </row>
    <row r="97" spans="1:14" ht="165.75" customHeight="1" thickBot="1" x14ac:dyDescent="0.3">
      <c r="A97" s="1" t="s">
        <v>656</v>
      </c>
      <c r="B97" s="1" t="s">
        <v>1555</v>
      </c>
      <c r="C97" s="1" t="s">
        <v>657</v>
      </c>
      <c r="D97" s="1" t="s">
        <v>1556</v>
      </c>
      <c r="E97" s="59" t="s">
        <v>1557</v>
      </c>
      <c r="F97" s="1">
        <v>13112</v>
      </c>
      <c r="G97" s="1">
        <v>13</v>
      </c>
      <c r="H97" s="127" t="s">
        <v>1558</v>
      </c>
      <c r="I97" s="1" t="s">
        <v>20</v>
      </c>
      <c r="J97" s="1" t="s">
        <v>20</v>
      </c>
      <c r="K97" s="1" t="s">
        <v>20</v>
      </c>
      <c r="L97" s="131" t="s">
        <v>1559</v>
      </c>
      <c r="M97" s="391"/>
      <c r="N97" s="391"/>
    </row>
    <row r="98" spans="1:14" ht="237" customHeight="1" thickBot="1" x14ac:dyDescent="0.3">
      <c r="A98" s="1" t="s">
        <v>89</v>
      </c>
      <c r="B98" s="1" t="s">
        <v>1560</v>
      </c>
      <c r="C98" s="1" t="s">
        <v>91</v>
      </c>
      <c r="D98" s="1" t="s">
        <v>1561</v>
      </c>
      <c r="E98" s="59" t="s">
        <v>92</v>
      </c>
      <c r="F98" s="1">
        <v>13090</v>
      </c>
      <c r="G98" s="1">
        <v>13</v>
      </c>
      <c r="H98" s="395" t="s">
        <v>93</v>
      </c>
      <c r="I98" s="1" t="s">
        <v>20</v>
      </c>
      <c r="J98" s="1" t="s">
        <v>20</v>
      </c>
      <c r="K98" s="1" t="s">
        <v>20</v>
      </c>
      <c r="L98" s="393" t="s">
        <v>1562</v>
      </c>
      <c r="M98" s="391"/>
      <c r="N98" s="391"/>
    </row>
    <row r="99" spans="1:14" ht="287.25" customHeight="1" thickBot="1" x14ac:dyDescent="0.3">
      <c r="A99" s="267" t="s">
        <v>1563</v>
      </c>
      <c r="B99" s="266"/>
      <c r="C99" s="267" t="s">
        <v>1564</v>
      </c>
      <c r="D99" s="267" t="s">
        <v>1251</v>
      </c>
      <c r="E99" s="37" t="s">
        <v>1252</v>
      </c>
      <c r="F99" s="266">
        <v>13090</v>
      </c>
      <c r="G99" s="266"/>
      <c r="H99" s="36" t="s">
        <v>1565</v>
      </c>
      <c r="I99" s="266" t="s">
        <v>20</v>
      </c>
      <c r="J99" s="266" t="s">
        <v>20</v>
      </c>
      <c r="K99" s="266" t="s">
        <v>20</v>
      </c>
      <c r="L99" s="394">
        <v>44728</v>
      </c>
      <c r="M99" s="391"/>
      <c r="N99" s="391"/>
    </row>
    <row r="100" spans="1:14" ht="165.75" customHeight="1" thickBot="1" x14ac:dyDescent="0.3">
      <c r="A100" s="40" t="s">
        <v>1032</v>
      </c>
      <c r="B100" s="40" t="s">
        <v>1037</v>
      </c>
      <c r="C100" s="40" t="s">
        <v>1034</v>
      </c>
      <c r="D100" s="40" t="s">
        <v>1035</v>
      </c>
      <c r="E100" s="128" t="s">
        <v>559</v>
      </c>
      <c r="F100" s="40">
        <v>13100</v>
      </c>
      <c r="G100" s="40">
        <v>13</v>
      </c>
      <c r="H100" s="395" t="s">
        <v>1566</v>
      </c>
      <c r="I100" s="40" t="s">
        <v>20</v>
      </c>
      <c r="J100" s="40" t="s">
        <v>20</v>
      </c>
      <c r="K100" s="40"/>
      <c r="L100" s="131" t="s">
        <v>1567</v>
      </c>
      <c r="M100" s="391"/>
      <c r="N100" s="391"/>
    </row>
    <row r="101" spans="1:14" ht="126.75" thickBot="1" x14ac:dyDescent="0.3">
      <c r="A101" s="21" t="s">
        <v>662</v>
      </c>
      <c r="B101" s="21" t="s">
        <v>666</v>
      </c>
      <c r="C101" s="21" t="s">
        <v>663</v>
      </c>
      <c r="D101" s="21" t="s">
        <v>664</v>
      </c>
      <c r="E101" s="29" t="s">
        <v>258</v>
      </c>
      <c r="F101" s="21">
        <v>13120</v>
      </c>
      <c r="G101" s="21">
        <v>13</v>
      </c>
      <c r="H101" s="66" t="s">
        <v>1568</v>
      </c>
      <c r="I101" s="21" t="s">
        <v>20</v>
      </c>
      <c r="J101" s="21" t="s">
        <v>20</v>
      </c>
      <c r="K101" s="21"/>
      <c r="L101" s="70" t="s">
        <v>1569</v>
      </c>
      <c r="M101" s="391"/>
      <c r="N101" s="391"/>
    </row>
    <row r="102" spans="1:14" ht="168" customHeight="1" thickBot="1" x14ac:dyDescent="0.3">
      <c r="A102" s="7" t="s">
        <v>668</v>
      </c>
      <c r="B102" s="7" t="s">
        <v>672</v>
      </c>
      <c r="C102" s="7" t="s">
        <v>669</v>
      </c>
      <c r="D102" s="7" t="s">
        <v>670</v>
      </c>
      <c r="E102" s="6" t="s">
        <v>478</v>
      </c>
      <c r="F102" s="7">
        <v>13220</v>
      </c>
      <c r="G102" s="7">
        <v>13</v>
      </c>
      <c r="H102" s="422" t="s">
        <v>1570</v>
      </c>
      <c r="I102" s="7" t="s">
        <v>20</v>
      </c>
      <c r="J102" s="7" t="s">
        <v>20</v>
      </c>
      <c r="K102" s="7"/>
      <c r="L102" s="10" t="s">
        <v>1571</v>
      </c>
      <c r="M102" s="391"/>
      <c r="N102" s="391"/>
    </row>
    <row r="103" spans="1:14" ht="304.5" customHeight="1" thickBot="1" x14ac:dyDescent="0.3">
      <c r="A103" s="1" t="s">
        <v>1295</v>
      </c>
      <c r="B103" s="144"/>
      <c r="C103" s="1" t="s">
        <v>1296</v>
      </c>
      <c r="D103" s="1" t="s">
        <v>1297</v>
      </c>
      <c r="E103" s="59" t="s">
        <v>1298</v>
      </c>
      <c r="F103" s="144">
        <v>84330</v>
      </c>
      <c r="G103" s="144"/>
      <c r="H103" s="36" t="s">
        <v>1572</v>
      </c>
      <c r="I103" s="415" t="s">
        <v>20</v>
      </c>
      <c r="J103" s="144"/>
      <c r="K103" s="144" t="s">
        <v>800</v>
      </c>
      <c r="L103" s="408">
        <v>45016</v>
      </c>
      <c r="M103" s="391"/>
      <c r="N103" s="391"/>
    </row>
    <row r="104" spans="1:14" ht="168.75" customHeight="1" thickBot="1" x14ac:dyDescent="0.3">
      <c r="A104" s="1" t="s">
        <v>228</v>
      </c>
      <c r="B104" s="267" t="s">
        <v>234</v>
      </c>
      <c r="C104" s="1" t="s">
        <v>229</v>
      </c>
      <c r="D104" s="1" t="s">
        <v>230</v>
      </c>
      <c r="E104" s="59" t="s">
        <v>231</v>
      </c>
      <c r="F104" s="1">
        <v>4160</v>
      </c>
      <c r="G104" s="1">
        <v>4</v>
      </c>
      <c r="H104" s="395">
        <v>783641421</v>
      </c>
      <c r="I104" s="1" t="s">
        <v>20</v>
      </c>
      <c r="J104" s="1" t="s">
        <v>20</v>
      </c>
      <c r="K104" s="1" t="s">
        <v>20</v>
      </c>
      <c r="L104" s="38">
        <v>43850</v>
      </c>
      <c r="M104" s="391"/>
      <c r="N104" s="391"/>
    </row>
    <row r="105" spans="1:14" ht="191.25" customHeight="1" thickBot="1" x14ac:dyDescent="0.3">
      <c r="A105" s="1" t="s">
        <v>562</v>
      </c>
      <c r="B105" s="40" t="s">
        <v>567</v>
      </c>
      <c r="C105" s="1" t="s">
        <v>563</v>
      </c>
      <c r="D105" s="1" t="s">
        <v>564</v>
      </c>
      <c r="E105" s="37" t="s">
        <v>25</v>
      </c>
      <c r="F105" s="1">
        <v>13001</v>
      </c>
      <c r="G105" s="1">
        <v>13</v>
      </c>
      <c r="H105" s="392" t="s">
        <v>1573</v>
      </c>
      <c r="I105" s="1" t="s">
        <v>20</v>
      </c>
      <c r="J105" s="1"/>
      <c r="K105" s="1"/>
      <c r="L105" s="38">
        <v>44239</v>
      </c>
      <c r="M105" s="391"/>
      <c r="N105" s="391"/>
    </row>
    <row r="106" spans="1:14" ht="130.5" customHeight="1" thickBot="1" x14ac:dyDescent="0.3">
      <c r="A106" s="1" t="s">
        <v>1164</v>
      </c>
      <c r="B106" s="1" t="s">
        <v>1169</v>
      </c>
      <c r="C106" s="399" t="s">
        <v>1165</v>
      </c>
      <c r="D106" s="1" t="s">
        <v>1166</v>
      </c>
      <c r="E106" s="128" t="s">
        <v>441</v>
      </c>
      <c r="F106" s="1">
        <v>5000</v>
      </c>
      <c r="G106" s="1">
        <v>5</v>
      </c>
      <c r="H106" s="392">
        <v>492515500</v>
      </c>
      <c r="I106" s="1" t="s">
        <v>20</v>
      </c>
      <c r="J106" s="1" t="s">
        <v>20</v>
      </c>
      <c r="K106" s="1"/>
      <c r="L106" s="131">
        <v>44476</v>
      </c>
      <c r="M106" s="391"/>
      <c r="N106" s="391"/>
    </row>
    <row r="107" spans="1:14" ht="176.25" customHeight="1" thickBot="1" x14ac:dyDescent="0.3">
      <c r="A107" s="21" t="s">
        <v>95</v>
      </c>
      <c r="B107" s="21" t="s">
        <v>100</v>
      </c>
      <c r="C107" s="21" t="s">
        <v>97</v>
      </c>
      <c r="D107" s="21" t="s">
        <v>98</v>
      </c>
      <c r="E107" s="29" t="s">
        <v>25</v>
      </c>
      <c r="F107" s="21">
        <v>13002</v>
      </c>
      <c r="G107" s="21">
        <v>13</v>
      </c>
      <c r="H107" s="66" t="s">
        <v>99</v>
      </c>
      <c r="I107" s="21" t="s">
        <v>20</v>
      </c>
      <c r="J107" s="21" t="s">
        <v>20</v>
      </c>
      <c r="K107" s="21"/>
      <c r="L107" s="70" t="s">
        <v>1450</v>
      </c>
      <c r="M107" s="391"/>
      <c r="N107" s="391"/>
    </row>
    <row r="108" spans="1:14" ht="157.5" customHeight="1" thickBot="1" x14ac:dyDescent="0.3">
      <c r="A108" s="40" t="s">
        <v>1574</v>
      </c>
      <c r="B108" s="40" t="s">
        <v>1575</v>
      </c>
      <c r="C108" s="40" t="s">
        <v>1576</v>
      </c>
      <c r="D108" s="40" t="s">
        <v>1577</v>
      </c>
      <c r="E108" s="128" t="s">
        <v>25</v>
      </c>
      <c r="F108" s="40">
        <v>13004</v>
      </c>
      <c r="G108" s="40">
        <v>13</v>
      </c>
      <c r="H108" s="395" t="s">
        <v>1578</v>
      </c>
      <c r="I108" s="40" t="s">
        <v>20</v>
      </c>
      <c r="J108" s="40" t="s">
        <v>20</v>
      </c>
      <c r="K108" s="40"/>
      <c r="L108" s="131">
        <v>44286</v>
      </c>
      <c r="M108" s="391"/>
      <c r="N108" s="391"/>
    </row>
    <row r="109" spans="1:14" ht="189" customHeight="1" thickBot="1" x14ac:dyDescent="0.3">
      <c r="A109" s="25" t="s">
        <v>85</v>
      </c>
      <c r="B109" s="25" t="s">
        <v>88</v>
      </c>
      <c r="C109" s="25" t="s">
        <v>86</v>
      </c>
      <c r="D109" s="25" t="s">
        <v>87</v>
      </c>
      <c r="E109" s="30" t="s">
        <v>54</v>
      </c>
      <c r="F109" s="25">
        <v>13090</v>
      </c>
      <c r="G109" s="25">
        <v>13</v>
      </c>
      <c r="H109" s="84">
        <v>620372813</v>
      </c>
      <c r="I109" s="25"/>
      <c r="J109" s="25" t="s">
        <v>20</v>
      </c>
      <c r="K109" s="25"/>
      <c r="L109" s="167" t="s">
        <v>1442</v>
      </c>
      <c r="M109" s="391"/>
      <c r="N109" s="391"/>
    </row>
    <row r="110" spans="1:14" ht="192" customHeight="1" thickBot="1" x14ac:dyDescent="0.3">
      <c r="A110" s="21" t="s">
        <v>803</v>
      </c>
      <c r="B110" s="21" t="s">
        <v>807</v>
      </c>
      <c r="C110" s="21" t="s">
        <v>1579</v>
      </c>
      <c r="D110" s="21" t="s">
        <v>805</v>
      </c>
      <c r="E110" s="29" t="s">
        <v>357</v>
      </c>
      <c r="F110" s="21">
        <v>13160</v>
      </c>
      <c r="G110" s="21">
        <v>13</v>
      </c>
      <c r="H110" s="66">
        <v>681405526</v>
      </c>
      <c r="I110" s="21" t="s">
        <v>20</v>
      </c>
      <c r="J110" s="21" t="s">
        <v>20</v>
      </c>
      <c r="K110" s="21"/>
      <c r="L110" s="70" t="s">
        <v>1394</v>
      </c>
      <c r="M110" s="391"/>
      <c r="N110" s="391"/>
    </row>
    <row r="111" spans="1:14" ht="175.5" customHeight="1" thickBot="1" x14ac:dyDescent="0.3">
      <c r="A111" s="25" t="s">
        <v>1009</v>
      </c>
      <c r="B111" s="25" t="s">
        <v>1012</v>
      </c>
      <c r="C111" s="31" t="s">
        <v>1010</v>
      </c>
      <c r="D111" s="25" t="s">
        <v>1011</v>
      </c>
      <c r="E111" s="30" t="s">
        <v>25</v>
      </c>
      <c r="F111" s="25">
        <v>13001</v>
      </c>
      <c r="G111" s="25">
        <v>13</v>
      </c>
      <c r="H111" s="397">
        <v>491907195</v>
      </c>
      <c r="I111" s="25" t="s">
        <v>20</v>
      </c>
      <c r="J111" s="25" t="s">
        <v>20</v>
      </c>
      <c r="K111" s="25"/>
      <c r="L111" s="398" t="s">
        <v>1548</v>
      </c>
      <c r="M111" s="391"/>
      <c r="N111" s="391"/>
    </row>
    <row r="112" spans="1:14" ht="189.75" customHeight="1" thickBot="1" x14ac:dyDescent="0.3">
      <c r="A112" s="267" t="s">
        <v>1580</v>
      </c>
      <c r="B112" s="267" t="s">
        <v>1159</v>
      </c>
      <c r="C112" s="255" t="s">
        <v>1581</v>
      </c>
      <c r="D112" s="267" t="s">
        <v>1156</v>
      </c>
      <c r="E112" s="37" t="s">
        <v>25</v>
      </c>
      <c r="F112" s="267">
        <v>13006</v>
      </c>
      <c r="G112" s="267">
        <v>13</v>
      </c>
      <c r="H112" s="127" t="s">
        <v>1582</v>
      </c>
      <c r="I112" s="267" t="s">
        <v>20</v>
      </c>
      <c r="J112" s="267" t="s">
        <v>20</v>
      </c>
      <c r="K112" s="267" t="s">
        <v>20</v>
      </c>
      <c r="L112" s="38">
        <v>44476</v>
      </c>
      <c r="M112" s="391"/>
      <c r="N112" s="391"/>
    </row>
    <row r="113" spans="1:14" ht="177" customHeight="1" thickBot="1" x14ac:dyDescent="0.3">
      <c r="A113" s="58" t="s">
        <v>235</v>
      </c>
      <c r="B113" s="58" t="s">
        <v>241</v>
      </c>
      <c r="C113" s="58" t="s">
        <v>236</v>
      </c>
      <c r="D113" s="58" t="s">
        <v>237</v>
      </c>
      <c r="E113" s="80" t="s">
        <v>238</v>
      </c>
      <c r="F113" s="58">
        <v>13804</v>
      </c>
      <c r="G113" s="58">
        <v>13</v>
      </c>
      <c r="H113" s="418" t="s">
        <v>1583</v>
      </c>
      <c r="I113" s="58" t="s">
        <v>20</v>
      </c>
      <c r="J113" s="58" t="s">
        <v>20</v>
      </c>
      <c r="K113" s="58"/>
      <c r="L113" s="83" t="s">
        <v>1584</v>
      </c>
      <c r="M113" s="391"/>
      <c r="N113" s="391"/>
    </row>
    <row r="114" spans="1:14" ht="165" customHeight="1" thickBot="1" x14ac:dyDescent="0.3">
      <c r="A114" s="1" t="s">
        <v>936</v>
      </c>
      <c r="B114" s="1" t="s">
        <v>941</v>
      </c>
      <c r="C114" s="1" t="s">
        <v>938</v>
      </c>
      <c r="D114" s="267" t="s">
        <v>939</v>
      </c>
      <c r="E114" s="59" t="s">
        <v>25</v>
      </c>
      <c r="F114" s="1">
        <v>13006</v>
      </c>
      <c r="G114" s="1">
        <v>13</v>
      </c>
      <c r="H114" s="127" t="s">
        <v>1585</v>
      </c>
      <c r="I114" s="1"/>
      <c r="J114" s="1"/>
      <c r="K114" s="1" t="s">
        <v>20</v>
      </c>
      <c r="L114" s="393" t="s">
        <v>1586</v>
      </c>
      <c r="M114" s="391"/>
      <c r="N114" s="391"/>
    </row>
    <row r="115" spans="1:14" ht="131.25" customHeight="1" thickBot="1" x14ac:dyDescent="0.3">
      <c r="A115" s="1" t="s">
        <v>1328</v>
      </c>
      <c r="B115" s="144"/>
      <c r="C115" s="1" t="s">
        <v>1329</v>
      </c>
      <c r="D115" s="267" t="s">
        <v>1330</v>
      </c>
      <c r="E115" s="59" t="s">
        <v>1223</v>
      </c>
      <c r="F115" s="144">
        <v>13400</v>
      </c>
      <c r="G115" s="144"/>
      <c r="H115" s="161" t="s">
        <v>1587</v>
      </c>
      <c r="I115" s="144" t="s">
        <v>20</v>
      </c>
      <c r="J115" s="144" t="s">
        <v>20</v>
      </c>
      <c r="K115" s="144"/>
      <c r="L115" s="408">
        <v>45100</v>
      </c>
      <c r="M115" s="391"/>
      <c r="N115" s="391"/>
    </row>
    <row r="116" spans="1:14" ht="180.75" customHeight="1" thickBot="1" x14ac:dyDescent="0.3">
      <c r="A116" s="1" t="s">
        <v>1588</v>
      </c>
      <c r="B116" s="1" t="s">
        <v>1589</v>
      </c>
      <c r="C116" s="1" t="s">
        <v>733</v>
      </c>
      <c r="D116" s="267" t="s">
        <v>734</v>
      </c>
      <c r="E116" s="59" t="s">
        <v>258</v>
      </c>
      <c r="F116" s="1">
        <v>13120</v>
      </c>
      <c r="G116" s="1">
        <v>13</v>
      </c>
      <c r="H116" s="395" t="s">
        <v>1590</v>
      </c>
      <c r="I116" s="1" t="s">
        <v>20</v>
      </c>
      <c r="J116" s="1" t="s">
        <v>20</v>
      </c>
      <c r="K116" s="1"/>
      <c r="L116" s="393" t="s">
        <v>1591</v>
      </c>
      <c r="M116" s="391"/>
      <c r="N116" s="391"/>
    </row>
    <row r="117" spans="1:14" ht="117" customHeight="1" thickBot="1" x14ac:dyDescent="0.3">
      <c r="A117" s="1" t="s">
        <v>743</v>
      </c>
      <c r="B117" s="1" t="s">
        <v>746</v>
      </c>
      <c r="C117" s="399" t="s">
        <v>1120</v>
      </c>
      <c r="D117" s="40" t="s">
        <v>745</v>
      </c>
      <c r="E117" s="59" t="s">
        <v>25</v>
      </c>
      <c r="F117" s="1">
        <v>13006</v>
      </c>
      <c r="G117" s="1">
        <v>13</v>
      </c>
      <c r="H117" s="392">
        <v>984361157</v>
      </c>
      <c r="I117" s="1" t="s">
        <v>20</v>
      </c>
      <c r="J117" s="1" t="s">
        <v>20</v>
      </c>
      <c r="K117" s="1" t="s">
        <v>20</v>
      </c>
      <c r="L117" s="38">
        <v>43921</v>
      </c>
      <c r="M117" s="391"/>
      <c r="N117" s="391"/>
    </row>
    <row r="118" spans="1:14" ht="204" customHeight="1" thickBot="1" x14ac:dyDescent="0.3">
      <c r="A118" s="267" t="s">
        <v>680</v>
      </c>
      <c r="B118" s="267" t="s">
        <v>686</v>
      </c>
      <c r="C118" s="267" t="s">
        <v>1592</v>
      </c>
      <c r="D118" s="267"/>
      <c r="E118" s="37" t="s">
        <v>683</v>
      </c>
      <c r="F118" s="267"/>
      <c r="G118" s="267">
        <v>13</v>
      </c>
      <c r="H118" s="127"/>
      <c r="I118" s="267" t="s">
        <v>20</v>
      </c>
      <c r="J118" s="267"/>
      <c r="K118" s="267" t="s">
        <v>20</v>
      </c>
      <c r="L118" s="131">
        <v>43586</v>
      </c>
      <c r="M118" s="391"/>
      <c r="N118" s="391"/>
    </row>
    <row r="119" spans="1:14" ht="120.75" customHeight="1" thickBot="1" x14ac:dyDescent="0.3">
      <c r="A119" s="21" t="s">
        <v>542</v>
      </c>
      <c r="B119" s="21" t="s">
        <v>547</v>
      </c>
      <c r="C119" s="21" t="s">
        <v>544</v>
      </c>
      <c r="D119" s="21" t="s">
        <v>545</v>
      </c>
      <c r="E119" s="29" t="s">
        <v>25</v>
      </c>
      <c r="F119" s="21">
        <v>13001</v>
      </c>
      <c r="G119" s="31">
        <v>13</v>
      </c>
      <c r="H119" s="397" t="s">
        <v>1593</v>
      </c>
      <c r="I119" s="31" t="s">
        <v>20</v>
      </c>
      <c r="J119" s="31" t="s">
        <v>20</v>
      </c>
      <c r="K119" s="31"/>
      <c r="L119" s="70" t="s">
        <v>1594</v>
      </c>
      <c r="M119" s="391"/>
      <c r="N119" s="391"/>
    </row>
    <row r="120" spans="1:14" ht="216.75" customHeight="1" thickBot="1" x14ac:dyDescent="0.3">
      <c r="A120" s="1" t="s">
        <v>1239</v>
      </c>
      <c r="B120" s="144"/>
      <c r="C120" s="1" t="s">
        <v>1240</v>
      </c>
      <c r="D120" s="1" t="s">
        <v>1241</v>
      </c>
      <c r="E120" s="59" t="s">
        <v>1242</v>
      </c>
      <c r="F120" s="144">
        <v>13820</v>
      </c>
      <c r="G120" s="144"/>
      <c r="H120" s="407" t="s">
        <v>1595</v>
      </c>
      <c r="I120" s="1"/>
      <c r="J120" s="144" t="s">
        <v>20</v>
      </c>
      <c r="K120" s="144"/>
      <c r="L120" s="408">
        <v>44728</v>
      </c>
      <c r="M120" s="420"/>
      <c r="N120" s="420"/>
    </row>
    <row r="121" spans="1:14" ht="188.25" customHeight="1" thickBot="1" x14ac:dyDescent="0.3">
      <c r="A121" s="267" t="s">
        <v>1596</v>
      </c>
      <c r="B121" s="267" t="s">
        <v>769</v>
      </c>
      <c r="C121" s="143" t="s">
        <v>687</v>
      </c>
      <c r="D121" s="267" t="s">
        <v>766</v>
      </c>
      <c r="E121" s="213" t="s">
        <v>767</v>
      </c>
      <c r="F121" s="267">
        <v>84200</v>
      </c>
      <c r="G121" s="267">
        <v>84</v>
      </c>
      <c r="H121" s="127" t="s">
        <v>1597</v>
      </c>
      <c r="I121" s="143" t="s">
        <v>20</v>
      </c>
      <c r="J121" s="267" t="s">
        <v>20</v>
      </c>
      <c r="K121" s="267"/>
      <c r="L121" s="38" t="s">
        <v>1598</v>
      </c>
      <c r="M121" s="423"/>
      <c r="N121" s="423"/>
    </row>
    <row r="122" spans="1:14" ht="95.25" thickBot="1" x14ac:dyDescent="0.3">
      <c r="A122" s="40" t="s">
        <v>1119</v>
      </c>
      <c r="B122" s="40" t="s">
        <v>1599</v>
      </c>
      <c r="C122" s="40" t="s">
        <v>687</v>
      </c>
      <c r="D122" s="40" t="s">
        <v>688</v>
      </c>
      <c r="E122" s="128" t="s">
        <v>689</v>
      </c>
      <c r="F122" s="40">
        <v>13360</v>
      </c>
      <c r="G122" s="40">
        <v>13</v>
      </c>
      <c r="H122" s="395" t="s">
        <v>1600</v>
      </c>
      <c r="I122" s="40" t="s">
        <v>20</v>
      </c>
      <c r="J122" s="40" t="s">
        <v>20</v>
      </c>
      <c r="K122" s="40"/>
      <c r="L122" s="131" t="s">
        <v>1601</v>
      </c>
      <c r="M122" s="391"/>
      <c r="N122" s="391"/>
    </row>
    <row r="123" spans="1:14" ht="180.75" customHeight="1" thickBot="1" x14ac:dyDescent="0.3">
      <c r="A123" s="267" t="s">
        <v>475</v>
      </c>
      <c r="B123" s="267" t="s">
        <v>480</v>
      </c>
      <c r="C123" s="255" t="s">
        <v>476</v>
      </c>
      <c r="D123" s="267" t="s">
        <v>477</v>
      </c>
      <c r="E123" s="37" t="s">
        <v>478</v>
      </c>
      <c r="F123" s="267">
        <v>13220</v>
      </c>
      <c r="G123" s="267">
        <v>13</v>
      </c>
      <c r="H123" s="127">
        <v>442090315</v>
      </c>
      <c r="I123" s="267" t="s">
        <v>20</v>
      </c>
      <c r="J123" s="267" t="s">
        <v>20</v>
      </c>
      <c r="K123" s="267"/>
      <c r="L123" s="38">
        <v>43850</v>
      </c>
      <c r="M123" s="391"/>
      <c r="N123" s="391"/>
    </row>
    <row r="124" spans="1:14" ht="195.75" customHeight="1" thickBot="1" x14ac:dyDescent="0.3">
      <c r="A124" s="267" t="s">
        <v>1602</v>
      </c>
      <c r="B124" s="267" t="s">
        <v>84</v>
      </c>
      <c r="C124" s="267" t="s">
        <v>79</v>
      </c>
      <c r="D124" s="267" t="s">
        <v>80</v>
      </c>
      <c r="E124" s="37" t="s">
        <v>81</v>
      </c>
      <c r="F124" s="267">
        <v>84953</v>
      </c>
      <c r="G124" s="267">
        <v>84</v>
      </c>
      <c r="H124" s="127" t="s">
        <v>82</v>
      </c>
      <c r="I124" s="267" t="s">
        <v>20</v>
      </c>
      <c r="J124" s="267" t="s">
        <v>20</v>
      </c>
      <c r="K124" s="267" t="s">
        <v>20</v>
      </c>
      <c r="L124" s="38">
        <v>43427</v>
      </c>
      <c r="M124" s="391"/>
      <c r="N124" s="391"/>
    </row>
    <row r="125" spans="1:14" ht="187.5" customHeight="1" thickBot="1" x14ac:dyDescent="0.3">
      <c r="A125" s="424" t="s">
        <v>1603</v>
      </c>
      <c r="B125" s="424" t="s">
        <v>463</v>
      </c>
      <c r="C125" s="424" t="s">
        <v>459</v>
      </c>
      <c r="D125" s="424" t="s">
        <v>460</v>
      </c>
      <c r="E125" s="425" t="s">
        <v>461</v>
      </c>
      <c r="F125" s="424">
        <v>84360</v>
      </c>
      <c r="G125" s="424">
        <v>84</v>
      </c>
      <c r="H125" s="426" t="s">
        <v>462</v>
      </c>
      <c r="I125" s="424" t="s">
        <v>20</v>
      </c>
      <c r="J125" s="424" t="s">
        <v>20</v>
      </c>
      <c r="K125" s="424"/>
      <c r="L125" s="427" t="s">
        <v>1604</v>
      </c>
      <c r="M125" s="391"/>
      <c r="N125" s="391"/>
    </row>
    <row r="126" spans="1:14" ht="176.25" customHeight="1" thickBot="1" x14ac:dyDescent="0.3">
      <c r="A126" s="40" t="s">
        <v>1204</v>
      </c>
      <c r="B126" s="40" t="s">
        <v>1205</v>
      </c>
      <c r="C126" s="40" t="s">
        <v>1605</v>
      </c>
      <c r="D126" s="40" t="s">
        <v>1606</v>
      </c>
      <c r="E126" s="128" t="s">
        <v>1607</v>
      </c>
      <c r="F126" s="40">
        <v>83170</v>
      </c>
      <c r="G126" s="40">
        <v>83</v>
      </c>
      <c r="H126" s="395" t="s">
        <v>1608</v>
      </c>
      <c r="I126" s="40" t="s">
        <v>20</v>
      </c>
      <c r="J126" s="40" t="s">
        <v>20</v>
      </c>
      <c r="K126" s="40" t="s">
        <v>20</v>
      </c>
      <c r="L126" s="131">
        <v>44587</v>
      </c>
      <c r="M126" s="391"/>
      <c r="N126" s="391"/>
    </row>
    <row r="127" spans="1:14" ht="185.25" customHeight="1" thickBot="1" x14ac:dyDescent="0.3">
      <c r="A127" s="267" t="s">
        <v>930</v>
      </c>
      <c r="B127" s="267" t="s">
        <v>935</v>
      </c>
      <c r="C127" s="267" t="s">
        <v>1609</v>
      </c>
      <c r="D127" s="267" t="s">
        <v>932</v>
      </c>
      <c r="E127" s="37" t="s">
        <v>933</v>
      </c>
      <c r="F127" s="267">
        <v>83160</v>
      </c>
      <c r="G127" s="267">
        <v>83</v>
      </c>
      <c r="H127" s="127" t="s">
        <v>1610</v>
      </c>
      <c r="I127" s="267" t="s">
        <v>20</v>
      </c>
      <c r="J127" s="267" t="s">
        <v>20</v>
      </c>
      <c r="K127" s="267" t="s">
        <v>20</v>
      </c>
      <c r="L127" s="38">
        <v>43220</v>
      </c>
      <c r="M127" s="391"/>
      <c r="N127" s="391"/>
    </row>
    <row r="128" spans="1:14" ht="95.25" thickBot="1" x14ac:dyDescent="0.3">
      <c r="A128" s="40" t="s">
        <v>1611</v>
      </c>
      <c r="B128" s="428"/>
      <c r="C128" s="40" t="s">
        <v>1612</v>
      </c>
      <c r="D128" s="40" t="s">
        <v>1338</v>
      </c>
      <c r="E128" s="128" t="s">
        <v>1339</v>
      </c>
      <c r="F128" s="428">
        <v>83130</v>
      </c>
      <c r="G128" s="428"/>
      <c r="H128" s="161" t="s">
        <v>1613</v>
      </c>
      <c r="I128" s="428" t="s">
        <v>20</v>
      </c>
      <c r="J128" s="428" t="s">
        <v>20</v>
      </c>
      <c r="K128" s="428" t="s">
        <v>20</v>
      </c>
      <c r="L128" s="429">
        <v>45100</v>
      </c>
      <c r="M128" s="391"/>
      <c r="N128" s="391"/>
    </row>
    <row r="129" spans="1:14" ht="182.25" customHeight="1" thickBot="1" x14ac:dyDescent="0.3">
      <c r="A129" s="267" t="s">
        <v>1192</v>
      </c>
      <c r="B129" s="267" t="s">
        <v>1614</v>
      </c>
      <c r="C129" s="267" t="s">
        <v>1193</v>
      </c>
      <c r="D129" s="267" t="s">
        <v>1194</v>
      </c>
      <c r="E129" s="37" t="s">
        <v>25</v>
      </c>
      <c r="F129" s="267">
        <v>13001</v>
      </c>
      <c r="G129" s="267">
        <v>13</v>
      </c>
      <c r="H129" s="127">
        <v>651532462</v>
      </c>
      <c r="I129" s="267" t="s">
        <v>20</v>
      </c>
      <c r="J129" s="267" t="s">
        <v>20</v>
      </c>
      <c r="K129" s="267" t="s">
        <v>20</v>
      </c>
      <c r="L129" s="38">
        <v>44587</v>
      </c>
      <c r="M129" s="391"/>
      <c r="N129" s="391"/>
    </row>
    <row r="130" spans="1:14" ht="196.5" customHeight="1" thickBot="1" x14ac:dyDescent="0.3">
      <c r="A130" s="31" t="s">
        <v>691</v>
      </c>
      <c r="B130" s="31" t="s">
        <v>694</v>
      </c>
      <c r="C130" s="31" t="s">
        <v>692</v>
      </c>
      <c r="D130" s="31" t="s">
        <v>1615</v>
      </c>
      <c r="E130" s="396" t="s">
        <v>25</v>
      </c>
      <c r="F130" s="31">
        <v>13005</v>
      </c>
      <c r="G130" s="31">
        <v>13</v>
      </c>
      <c r="H130" s="397">
        <v>620263670</v>
      </c>
      <c r="I130" s="31" t="s">
        <v>20</v>
      </c>
      <c r="J130" s="31"/>
      <c r="K130" s="31"/>
      <c r="L130" s="430" t="s">
        <v>1616</v>
      </c>
      <c r="M130" s="391"/>
      <c r="N130" s="391"/>
    </row>
    <row r="131" spans="1:14" ht="198" customHeight="1" thickBot="1" x14ac:dyDescent="0.3">
      <c r="A131" s="25" t="s">
        <v>828</v>
      </c>
      <c r="B131" s="25" t="s">
        <v>834</v>
      </c>
      <c r="C131" s="25" t="s">
        <v>830</v>
      </c>
      <c r="D131" s="25" t="s">
        <v>831</v>
      </c>
      <c r="E131" s="30" t="s">
        <v>25</v>
      </c>
      <c r="F131" s="25">
        <v>13009</v>
      </c>
      <c r="G131" s="25">
        <v>13</v>
      </c>
      <c r="H131" s="84" t="s">
        <v>1617</v>
      </c>
      <c r="I131" s="25" t="s">
        <v>20</v>
      </c>
      <c r="J131" s="25" t="s">
        <v>20</v>
      </c>
      <c r="K131" s="25"/>
      <c r="L131" s="167" t="s">
        <v>1450</v>
      </c>
      <c r="M131" s="391"/>
      <c r="N131" s="391"/>
    </row>
    <row r="132" spans="1:14" ht="168" customHeight="1" thickBot="1" x14ac:dyDescent="0.3">
      <c r="A132" s="267" t="s">
        <v>1618</v>
      </c>
      <c r="B132" s="267" t="s">
        <v>1619</v>
      </c>
      <c r="C132" s="267" t="s">
        <v>1097</v>
      </c>
      <c r="D132" s="267" t="s">
        <v>1098</v>
      </c>
      <c r="E132" s="37" t="s">
        <v>1099</v>
      </c>
      <c r="F132" s="267">
        <v>4350</v>
      </c>
      <c r="G132" s="267">
        <v>4</v>
      </c>
      <c r="H132" s="127" t="s">
        <v>1620</v>
      </c>
      <c r="I132" s="267" t="s">
        <v>20</v>
      </c>
      <c r="J132" s="267" t="s">
        <v>20</v>
      </c>
      <c r="K132" s="267" t="s">
        <v>20</v>
      </c>
      <c r="L132" s="38" t="s">
        <v>1621</v>
      </c>
      <c r="M132" s="391"/>
      <c r="N132" s="391"/>
    </row>
    <row r="133" spans="1:14" ht="129.75" customHeight="1" thickBot="1" x14ac:dyDescent="0.3">
      <c r="A133" s="31" t="s">
        <v>249</v>
      </c>
      <c r="B133" s="31" t="s">
        <v>253</v>
      </c>
      <c r="C133" s="31" t="s">
        <v>250</v>
      </c>
      <c r="D133" s="31" t="s">
        <v>251</v>
      </c>
      <c r="E133" s="396" t="s">
        <v>238</v>
      </c>
      <c r="F133" s="31">
        <v>13800</v>
      </c>
      <c r="G133" s="31">
        <v>13</v>
      </c>
      <c r="H133" s="397" t="s">
        <v>1622</v>
      </c>
      <c r="I133" s="31" t="s">
        <v>20</v>
      </c>
      <c r="J133" s="31" t="s">
        <v>20</v>
      </c>
      <c r="K133" s="31"/>
      <c r="L133" s="430" t="s">
        <v>1616</v>
      </c>
      <c r="M133" s="391"/>
      <c r="N133" s="391"/>
    </row>
    <row r="134" spans="1:14" ht="153.75" customHeight="1" thickBot="1" x14ac:dyDescent="0.3">
      <c r="A134" s="21" t="s">
        <v>1074</v>
      </c>
      <c r="B134" s="25" t="s">
        <v>1078</v>
      </c>
      <c r="C134" s="25" t="s">
        <v>1076</v>
      </c>
      <c r="D134" s="21" t="s">
        <v>1077</v>
      </c>
      <c r="E134" s="30" t="s">
        <v>969</v>
      </c>
      <c r="F134" s="25">
        <v>13770</v>
      </c>
      <c r="G134" s="25">
        <v>13</v>
      </c>
      <c r="H134" s="84">
        <v>442297234</v>
      </c>
      <c r="I134" s="25"/>
      <c r="J134" s="25"/>
      <c r="K134" s="25" t="s">
        <v>20</v>
      </c>
      <c r="L134" s="167" t="s">
        <v>1536</v>
      </c>
      <c r="M134" s="391"/>
      <c r="N134" s="391"/>
    </row>
    <row r="135" spans="1:14" ht="99" customHeight="1" thickBot="1" x14ac:dyDescent="0.3">
      <c r="A135" s="267" t="s">
        <v>1079</v>
      </c>
      <c r="B135" s="267"/>
      <c r="C135" s="267" t="s">
        <v>1081</v>
      </c>
      <c r="D135" s="267" t="s">
        <v>1623</v>
      </c>
      <c r="E135" s="37" t="s">
        <v>1624</v>
      </c>
      <c r="F135" s="267">
        <v>13210</v>
      </c>
      <c r="G135" s="267">
        <v>13</v>
      </c>
      <c r="H135" s="127"/>
      <c r="I135" s="267"/>
      <c r="J135" s="267" t="s">
        <v>20</v>
      </c>
      <c r="K135" s="267"/>
      <c r="L135" s="38">
        <v>43586</v>
      </c>
      <c r="M135" s="391"/>
      <c r="N135" s="391"/>
    </row>
    <row r="136" spans="1:14" ht="202.5" customHeight="1" thickBot="1" x14ac:dyDescent="0.3">
      <c r="A136" s="21" t="s">
        <v>737</v>
      </c>
      <c r="B136" s="21" t="s">
        <v>742</v>
      </c>
      <c r="C136" s="21" t="s">
        <v>739</v>
      </c>
      <c r="D136" s="21" t="s">
        <v>740</v>
      </c>
      <c r="E136" s="29" t="s">
        <v>25</v>
      </c>
      <c r="F136" s="21">
        <v>13006</v>
      </c>
      <c r="G136" s="21">
        <v>13</v>
      </c>
      <c r="H136" s="66" t="s">
        <v>741</v>
      </c>
      <c r="I136" s="21" t="s">
        <v>20</v>
      </c>
      <c r="J136" s="21" t="s">
        <v>20</v>
      </c>
      <c r="K136" s="21" t="s">
        <v>20</v>
      </c>
      <c r="L136" s="70" t="s">
        <v>1450</v>
      </c>
      <c r="M136" s="391"/>
      <c r="N136" s="391"/>
    </row>
    <row r="137" spans="1:14" ht="177" customHeight="1" thickBot="1" x14ac:dyDescent="0.3">
      <c r="A137" s="40" t="s">
        <v>1625</v>
      </c>
      <c r="B137" s="40" t="s">
        <v>521</v>
      </c>
      <c r="C137" s="40" t="s">
        <v>1626</v>
      </c>
      <c r="D137" s="40" t="s">
        <v>518</v>
      </c>
      <c r="E137" s="128" t="s">
        <v>519</v>
      </c>
      <c r="F137" s="40">
        <v>4100</v>
      </c>
      <c r="G137" s="40">
        <v>4</v>
      </c>
      <c r="H137" s="395" t="s">
        <v>1627</v>
      </c>
      <c r="I137" s="40" t="s">
        <v>20</v>
      </c>
      <c r="J137" s="40" t="s">
        <v>20</v>
      </c>
      <c r="K137" s="40"/>
      <c r="L137" s="131" t="s">
        <v>1628</v>
      </c>
      <c r="M137" s="391"/>
      <c r="N137" s="391"/>
    </row>
    <row r="138" spans="1:14" ht="158.25" thickBot="1" x14ac:dyDescent="0.3">
      <c r="A138" s="25" t="s">
        <v>771</v>
      </c>
      <c r="B138" s="25" t="s">
        <v>775</v>
      </c>
      <c r="C138" s="25" t="s">
        <v>772</v>
      </c>
      <c r="D138" s="25" t="s">
        <v>773</v>
      </c>
      <c r="E138" s="30" t="s">
        <v>25</v>
      </c>
      <c r="F138" s="25">
        <v>13001</v>
      </c>
      <c r="G138" s="25">
        <v>13</v>
      </c>
      <c r="H138" s="84" t="s">
        <v>1629</v>
      </c>
      <c r="I138" s="25" t="s">
        <v>20</v>
      </c>
      <c r="J138" s="25" t="s">
        <v>20</v>
      </c>
      <c r="K138" s="25"/>
      <c r="L138" s="167" t="s">
        <v>1388</v>
      </c>
      <c r="M138" s="391"/>
      <c r="N138" s="391"/>
    </row>
    <row r="139" spans="1:14" ht="268.5" thickBot="1" x14ac:dyDescent="0.3">
      <c r="A139" s="1" t="s">
        <v>1630</v>
      </c>
      <c r="B139" s="1" t="s">
        <v>561</v>
      </c>
      <c r="C139" s="1" t="s">
        <v>557</v>
      </c>
      <c r="D139" s="1" t="s">
        <v>558</v>
      </c>
      <c r="E139" s="59" t="s">
        <v>559</v>
      </c>
      <c r="F139" s="1">
        <v>13100</v>
      </c>
      <c r="G139" s="1">
        <v>13</v>
      </c>
      <c r="H139" s="127">
        <v>413910731</v>
      </c>
      <c r="I139" s="1" t="s">
        <v>20</v>
      </c>
      <c r="J139" s="1" t="s">
        <v>20</v>
      </c>
      <c r="K139" s="1"/>
      <c r="L139" s="38">
        <v>43616</v>
      </c>
      <c r="M139" s="391"/>
      <c r="N139" s="391"/>
    </row>
    <row r="140" spans="1:14" ht="205.5" thickBot="1" x14ac:dyDescent="0.3">
      <c r="A140" s="25" t="s">
        <v>784</v>
      </c>
      <c r="B140" s="25" t="s">
        <v>789</v>
      </c>
      <c r="C140" s="25" t="s">
        <v>785</v>
      </c>
      <c r="D140" s="25" t="s">
        <v>786</v>
      </c>
      <c r="E140" s="30" t="s">
        <v>25</v>
      </c>
      <c r="F140" s="25">
        <v>13002</v>
      </c>
      <c r="G140" s="25">
        <v>13</v>
      </c>
      <c r="H140" s="397" t="s">
        <v>1631</v>
      </c>
      <c r="I140" s="25" t="s">
        <v>20</v>
      </c>
      <c r="J140" s="25"/>
      <c r="K140" s="25"/>
      <c r="L140" s="398" t="s">
        <v>1632</v>
      </c>
      <c r="M140" s="391"/>
      <c r="N140" s="391"/>
    </row>
    <row r="141" spans="1:14" ht="95.25" thickBot="1" x14ac:dyDescent="0.3">
      <c r="A141" s="1" t="s">
        <v>255</v>
      </c>
      <c r="B141" s="1" t="s">
        <v>260</v>
      </c>
      <c r="C141" s="1" t="s">
        <v>256</v>
      </c>
      <c r="D141" s="1" t="s">
        <v>1633</v>
      </c>
      <c r="E141" s="59" t="s">
        <v>258</v>
      </c>
      <c r="F141" s="1">
        <v>13120</v>
      </c>
      <c r="G141" s="1">
        <v>13</v>
      </c>
      <c r="H141" s="392">
        <v>651404868</v>
      </c>
      <c r="I141" s="1" t="s">
        <v>20</v>
      </c>
      <c r="J141" s="1" t="s">
        <v>20</v>
      </c>
      <c r="K141" s="1"/>
      <c r="L141" s="393">
        <v>43738</v>
      </c>
      <c r="M141" s="391"/>
      <c r="N141" s="391"/>
    </row>
    <row r="142" spans="1:14" ht="205.5" thickBot="1" x14ac:dyDescent="0.3">
      <c r="A142" s="267" t="s">
        <v>488</v>
      </c>
      <c r="B142" s="267" t="s">
        <v>1499</v>
      </c>
      <c r="C142" s="267" t="s">
        <v>489</v>
      </c>
      <c r="D142" s="267" t="s">
        <v>1634</v>
      </c>
      <c r="E142" s="37" t="s">
        <v>25</v>
      </c>
      <c r="F142" s="267">
        <v>13006</v>
      </c>
      <c r="G142" s="267">
        <v>13</v>
      </c>
      <c r="H142" s="127" t="s">
        <v>1635</v>
      </c>
      <c r="I142" s="267" t="s">
        <v>20</v>
      </c>
      <c r="J142" s="267" t="s">
        <v>20</v>
      </c>
      <c r="K142" s="267"/>
      <c r="L142" s="38" t="s">
        <v>1636</v>
      </c>
      <c r="M142" s="391"/>
      <c r="N142" s="391"/>
    </row>
    <row r="143" spans="1:14" ht="79.5" thickBot="1" x14ac:dyDescent="0.3">
      <c r="A143" s="21" t="s">
        <v>1112</v>
      </c>
      <c r="B143" s="21"/>
      <c r="C143" s="21" t="s">
        <v>37</v>
      </c>
      <c r="D143" s="21" t="s">
        <v>1003</v>
      </c>
      <c r="E143" s="29" t="s">
        <v>25</v>
      </c>
      <c r="F143" s="21">
        <v>13382</v>
      </c>
      <c r="G143" s="21">
        <v>13</v>
      </c>
      <c r="H143" s="66"/>
      <c r="I143" s="21" t="s">
        <v>20</v>
      </c>
      <c r="J143" s="21"/>
      <c r="K143" s="21"/>
      <c r="L143" s="70" t="s">
        <v>1637</v>
      </c>
      <c r="M143" s="391"/>
      <c r="N143" s="391"/>
    </row>
    <row r="144" spans="1:14" ht="142.5" thickBot="1" x14ac:dyDescent="0.3">
      <c r="A144" s="40" t="s">
        <v>1333</v>
      </c>
      <c r="B144" s="428"/>
      <c r="C144" s="40" t="s">
        <v>1334</v>
      </c>
      <c r="D144" s="40" t="s">
        <v>1335</v>
      </c>
      <c r="E144" s="128" t="s">
        <v>1267</v>
      </c>
      <c r="F144" s="428">
        <v>84200</v>
      </c>
      <c r="G144" s="428"/>
      <c r="H144" s="161" t="s">
        <v>1638</v>
      </c>
      <c r="I144" s="428" t="s">
        <v>20</v>
      </c>
      <c r="J144" s="428"/>
      <c r="K144" s="428"/>
      <c r="L144" s="429">
        <v>45100</v>
      </c>
      <c r="M144" s="391"/>
      <c r="N144" s="391"/>
    </row>
    <row r="145" spans="1:14" ht="126.75" thickBot="1" x14ac:dyDescent="0.3">
      <c r="A145" s="21" t="s">
        <v>776</v>
      </c>
      <c r="B145" s="21" t="s">
        <v>782</v>
      </c>
      <c r="C145" s="21" t="s">
        <v>777</v>
      </c>
      <c r="D145" s="21" t="s">
        <v>1639</v>
      </c>
      <c r="E145" s="29" t="s">
        <v>779</v>
      </c>
      <c r="F145" s="21">
        <v>13230</v>
      </c>
      <c r="G145" s="21">
        <v>13</v>
      </c>
      <c r="H145" s="66" t="s">
        <v>1640</v>
      </c>
      <c r="I145" s="21" t="s">
        <v>20</v>
      </c>
      <c r="J145" s="21" t="s">
        <v>20</v>
      </c>
      <c r="K145" s="21"/>
      <c r="L145" s="70" t="s">
        <v>1641</v>
      </c>
      <c r="M145" s="391"/>
      <c r="N145" s="391"/>
    </row>
    <row r="146" spans="1:14" ht="186" customHeight="1" thickBot="1" x14ac:dyDescent="0.3">
      <c r="A146" s="58" t="s">
        <v>876</v>
      </c>
      <c r="B146" s="58" t="s">
        <v>879</v>
      </c>
      <c r="C146" s="58" t="s">
        <v>877</v>
      </c>
      <c r="D146" s="58" t="s">
        <v>1642</v>
      </c>
      <c r="E146" s="80" t="s">
        <v>17</v>
      </c>
      <c r="F146" s="58">
        <v>13090</v>
      </c>
      <c r="G146" s="58">
        <v>13</v>
      </c>
      <c r="H146" s="418">
        <v>442592477</v>
      </c>
      <c r="I146" s="58" t="s">
        <v>20</v>
      </c>
      <c r="J146" s="58" t="s">
        <v>20</v>
      </c>
      <c r="K146" s="58"/>
      <c r="L146" s="83" t="s">
        <v>1548</v>
      </c>
      <c r="M146" s="391"/>
      <c r="N146" s="391"/>
    </row>
    <row r="147" spans="1:14" ht="207" customHeight="1" thickBot="1" x14ac:dyDescent="0.3">
      <c r="A147" s="424" t="s">
        <v>1643</v>
      </c>
      <c r="B147" s="424" t="s">
        <v>248</v>
      </c>
      <c r="C147" s="424" t="s">
        <v>1644</v>
      </c>
      <c r="D147" s="424" t="s">
        <v>245</v>
      </c>
      <c r="E147" s="425" t="s">
        <v>25</v>
      </c>
      <c r="F147" s="424">
        <v>13001</v>
      </c>
      <c r="G147" s="424">
        <v>13</v>
      </c>
      <c r="H147" s="426" t="s">
        <v>1645</v>
      </c>
      <c r="I147" s="424" t="s">
        <v>20</v>
      </c>
      <c r="J147" s="424" t="s">
        <v>20</v>
      </c>
      <c r="K147" s="424" t="s">
        <v>20</v>
      </c>
      <c r="L147" s="427" t="s">
        <v>1604</v>
      </c>
      <c r="M147" s="391"/>
      <c r="N147" s="391"/>
    </row>
    <row r="148" spans="1:14" ht="148.5" customHeight="1" thickBot="1" x14ac:dyDescent="0.3">
      <c r="A148" s="7" t="s">
        <v>790</v>
      </c>
      <c r="B148" s="7" t="s">
        <v>795</v>
      </c>
      <c r="C148" s="7" t="s">
        <v>791</v>
      </c>
      <c r="D148" s="7" t="s">
        <v>792</v>
      </c>
      <c r="E148" s="6" t="s">
        <v>43</v>
      </c>
      <c r="F148" s="7">
        <v>84000</v>
      </c>
      <c r="G148" s="7">
        <v>84</v>
      </c>
      <c r="H148" s="422" t="s">
        <v>1646</v>
      </c>
      <c r="I148" s="7" t="s">
        <v>20</v>
      </c>
      <c r="J148" s="7" t="s">
        <v>20</v>
      </c>
      <c r="K148" s="7"/>
      <c r="L148" s="10">
        <v>44239</v>
      </c>
      <c r="M148" s="391"/>
      <c r="N148" s="391"/>
    </row>
    <row r="149" spans="1:14" ht="161.25" customHeight="1" thickBot="1" x14ac:dyDescent="0.3">
      <c r="A149" s="25" t="s">
        <v>865</v>
      </c>
      <c r="B149" s="25" t="s">
        <v>870</v>
      </c>
      <c r="C149" s="25" t="s">
        <v>1647</v>
      </c>
      <c r="D149" s="25" t="s">
        <v>867</v>
      </c>
      <c r="E149" s="30" t="s">
        <v>868</v>
      </c>
      <c r="F149" s="25">
        <v>13490</v>
      </c>
      <c r="G149" s="25">
        <v>13</v>
      </c>
      <c r="H149" s="66" t="s">
        <v>1648</v>
      </c>
      <c r="I149" s="25" t="s">
        <v>20</v>
      </c>
      <c r="J149" s="25" t="s">
        <v>20</v>
      </c>
      <c r="K149" s="25"/>
      <c r="L149" s="167" t="s">
        <v>1616</v>
      </c>
      <c r="M149" s="391"/>
      <c r="N149" s="391"/>
    </row>
    <row r="150" spans="1:14" ht="176.25" customHeight="1" thickBot="1" x14ac:dyDescent="0.3">
      <c r="A150" s="1" t="s">
        <v>219</v>
      </c>
      <c r="B150" s="1" t="s">
        <v>223</v>
      </c>
      <c r="C150" s="1" t="s">
        <v>220</v>
      </c>
      <c r="D150" s="1" t="s">
        <v>221</v>
      </c>
      <c r="E150" s="59" t="s">
        <v>25</v>
      </c>
      <c r="F150" s="1">
        <v>13003</v>
      </c>
      <c r="G150" s="1">
        <v>13</v>
      </c>
      <c r="H150" s="395">
        <v>491505141</v>
      </c>
      <c r="I150" s="1" t="s">
        <v>20</v>
      </c>
      <c r="J150" s="1" t="s">
        <v>20</v>
      </c>
      <c r="K150" s="1"/>
      <c r="L150" s="38">
        <v>43586</v>
      </c>
      <c r="M150" s="391"/>
      <c r="N150" s="391"/>
    </row>
    <row r="151" spans="1:14" ht="205.5" customHeight="1" thickBot="1" x14ac:dyDescent="0.3">
      <c r="A151" s="1" t="s">
        <v>1171</v>
      </c>
      <c r="B151" s="1" t="s">
        <v>1649</v>
      </c>
      <c r="C151" s="1" t="s">
        <v>1175</v>
      </c>
      <c r="D151" s="1" t="s">
        <v>1172</v>
      </c>
      <c r="E151" s="59" t="s">
        <v>25</v>
      </c>
      <c r="F151" s="1">
        <v>13013</v>
      </c>
      <c r="G151" s="1">
        <v>13</v>
      </c>
      <c r="H151" s="392" t="s">
        <v>1650</v>
      </c>
      <c r="I151" s="1" t="s">
        <v>20</v>
      </c>
      <c r="J151" s="1" t="s">
        <v>20</v>
      </c>
      <c r="K151" s="1" t="s">
        <v>20</v>
      </c>
      <c r="L151" s="131">
        <v>44587</v>
      </c>
      <c r="M151" s="391"/>
      <c r="N151" s="391"/>
    </row>
    <row r="152" spans="1:14" ht="140.25" customHeight="1" thickBot="1" x14ac:dyDescent="0.3">
      <c r="A152" s="1" t="s">
        <v>267</v>
      </c>
      <c r="B152" s="1" t="s">
        <v>1651</v>
      </c>
      <c r="C152" s="1" t="s">
        <v>268</v>
      </c>
      <c r="D152" s="1" t="s">
        <v>269</v>
      </c>
      <c r="E152" s="59" t="s">
        <v>25</v>
      </c>
      <c r="F152" s="1">
        <v>13002</v>
      </c>
      <c r="G152" s="1">
        <v>13</v>
      </c>
      <c r="H152" s="127" t="s">
        <v>270</v>
      </c>
      <c r="I152" s="1" t="s">
        <v>20</v>
      </c>
      <c r="J152" s="1" t="s">
        <v>20</v>
      </c>
      <c r="K152" s="1"/>
      <c r="L152" s="38" t="s">
        <v>1652</v>
      </c>
      <c r="M152" s="391"/>
      <c r="N152" s="391"/>
    </row>
    <row r="153" spans="1:14" ht="158.25" thickBot="1" x14ac:dyDescent="0.3">
      <c r="A153" s="1" t="s">
        <v>1276</v>
      </c>
      <c r="B153" s="144"/>
      <c r="C153" s="267" t="s">
        <v>1277</v>
      </c>
      <c r="D153" s="1" t="s">
        <v>1278</v>
      </c>
      <c r="E153" s="59" t="s">
        <v>1252</v>
      </c>
      <c r="F153" s="144">
        <v>13090</v>
      </c>
      <c r="G153" s="144"/>
      <c r="H153" s="161" t="s">
        <v>1653</v>
      </c>
      <c r="I153" s="144" t="s">
        <v>20</v>
      </c>
      <c r="J153" s="144" t="s">
        <v>20</v>
      </c>
      <c r="K153" s="144"/>
      <c r="L153" s="408">
        <v>45016</v>
      </c>
      <c r="M153" s="391"/>
      <c r="N153" s="391"/>
    </row>
    <row r="154" spans="1:14" ht="122.25" customHeight="1" thickBot="1" x14ac:dyDescent="0.3">
      <c r="A154" s="1" t="s">
        <v>1654</v>
      </c>
      <c r="B154" s="1" t="s">
        <v>1655</v>
      </c>
      <c r="C154" s="40" t="s">
        <v>1188</v>
      </c>
      <c r="D154" s="1" t="s">
        <v>1189</v>
      </c>
      <c r="E154" s="59" t="s">
        <v>1190</v>
      </c>
      <c r="F154" s="1">
        <v>13820</v>
      </c>
      <c r="G154" s="1">
        <v>13</v>
      </c>
      <c r="H154" s="392">
        <v>626396124</v>
      </c>
      <c r="I154" s="1" t="s">
        <v>20</v>
      </c>
      <c r="J154" s="1" t="s">
        <v>20</v>
      </c>
      <c r="K154" s="1"/>
      <c r="L154" s="393">
        <v>44587</v>
      </c>
      <c r="M154" s="391"/>
      <c r="N154" s="391"/>
    </row>
    <row r="155" spans="1:14" ht="174.75" customHeight="1" thickBot="1" x14ac:dyDescent="0.3">
      <c r="A155" s="25" t="s">
        <v>156</v>
      </c>
      <c r="B155" s="25" t="s">
        <v>161</v>
      </c>
      <c r="C155" s="25" t="s">
        <v>158</v>
      </c>
      <c r="D155" s="25" t="s">
        <v>1656</v>
      </c>
      <c r="E155" s="30" t="s">
        <v>25</v>
      </c>
      <c r="F155" s="25">
        <v>13001</v>
      </c>
      <c r="G155" s="25">
        <v>13</v>
      </c>
      <c r="H155" s="66" t="s">
        <v>1657</v>
      </c>
      <c r="I155" s="25" t="s">
        <v>20</v>
      </c>
      <c r="J155" s="25" t="s">
        <v>20</v>
      </c>
      <c r="K155" s="25"/>
      <c r="L155" s="70" t="s">
        <v>1436</v>
      </c>
      <c r="M155" s="391"/>
      <c r="N155" s="391"/>
    </row>
    <row r="156" spans="1:14" ht="210.75" customHeight="1" thickBot="1" x14ac:dyDescent="0.3">
      <c r="A156" s="25" t="s">
        <v>432</v>
      </c>
      <c r="B156" s="25" t="s">
        <v>436</v>
      </c>
      <c r="C156" s="25" t="s">
        <v>434</v>
      </c>
      <c r="D156" s="25" t="s">
        <v>1658</v>
      </c>
      <c r="E156" s="30" t="s">
        <v>17</v>
      </c>
      <c r="F156" s="25">
        <v>13090</v>
      </c>
      <c r="G156" s="25">
        <v>13</v>
      </c>
      <c r="H156" s="418">
        <v>442204366</v>
      </c>
      <c r="I156" s="25" t="s">
        <v>20</v>
      </c>
      <c r="J156" s="25" t="s">
        <v>20</v>
      </c>
      <c r="K156" s="25"/>
      <c r="L156" s="398" t="s">
        <v>1659</v>
      </c>
      <c r="M156" s="391"/>
      <c r="N156" s="391"/>
    </row>
    <row r="157" spans="1:14" ht="145.5" customHeight="1" thickBot="1" x14ac:dyDescent="0.3">
      <c r="A157" s="25" t="s">
        <v>420</v>
      </c>
      <c r="B157" s="25" t="s">
        <v>423</v>
      </c>
      <c r="C157" s="25" t="s">
        <v>421</v>
      </c>
      <c r="D157" s="25" t="s">
        <v>422</v>
      </c>
      <c r="E157" s="30" t="s">
        <v>25</v>
      </c>
      <c r="F157" s="25">
        <v>13011</v>
      </c>
      <c r="G157" s="25">
        <v>13</v>
      </c>
      <c r="H157" s="84">
        <v>620455282</v>
      </c>
      <c r="I157" s="25" t="s">
        <v>20</v>
      </c>
      <c r="J157" s="25"/>
      <c r="K157" s="25"/>
      <c r="L157" s="167" t="s">
        <v>1616</v>
      </c>
      <c r="M157" s="391"/>
      <c r="N157" s="391"/>
    </row>
    <row r="158" spans="1:14" ht="132.75" customHeight="1" thickBot="1" x14ac:dyDescent="0.3">
      <c r="A158" s="267" t="s">
        <v>261</v>
      </c>
      <c r="B158" s="1" t="s">
        <v>266</v>
      </c>
      <c r="C158" s="1" t="s">
        <v>262</v>
      </c>
      <c r="D158" s="1"/>
      <c r="E158" s="59"/>
      <c r="F158" s="1"/>
      <c r="G158" s="1">
        <v>84</v>
      </c>
      <c r="H158" s="392"/>
      <c r="I158" s="1" t="s">
        <v>20</v>
      </c>
      <c r="J158" s="1" t="s">
        <v>20</v>
      </c>
      <c r="K158" s="1"/>
      <c r="L158" s="393">
        <v>43586</v>
      </c>
      <c r="M158" s="391"/>
      <c r="N158" s="391"/>
    </row>
    <row r="159" spans="1:14" ht="156.75" customHeight="1" thickBot="1" x14ac:dyDescent="0.3">
      <c r="A159" s="7" t="s">
        <v>1660</v>
      </c>
      <c r="B159" s="267" t="s">
        <v>1661</v>
      </c>
      <c r="C159" s="267" t="s">
        <v>1662</v>
      </c>
      <c r="D159" s="267" t="s">
        <v>1663</v>
      </c>
      <c r="E159" s="37" t="s">
        <v>1664</v>
      </c>
      <c r="F159" s="267">
        <v>13960</v>
      </c>
      <c r="G159" s="267">
        <v>13</v>
      </c>
      <c r="H159" s="127" t="s">
        <v>1665</v>
      </c>
      <c r="I159" s="267" t="s">
        <v>20</v>
      </c>
      <c r="J159" s="267" t="s">
        <v>20</v>
      </c>
      <c r="K159" s="267"/>
      <c r="L159" s="38">
        <v>43220</v>
      </c>
      <c r="M159" s="391"/>
      <c r="N159" s="391"/>
    </row>
    <row r="160" spans="1:14" ht="199.5" customHeight="1" thickBot="1" x14ac:dyDescent="0.3">
      <c r="A160" s="40" t="s">
        <v>274</v>
      </c>
      <c r="B160" s="40" t="s">
        <v>279</v>
      </c>
      <c r="C160" s="40" t="s">
        <v>275</v>
      </c>
      <c r="D160" s="40" t="s">
        <v>276</v>
      </c>
      <c r="E160" s="128" t="s">
        <v>277</v>
      </c>
      <c r="F160" s="40">
        <v>83200</v>
      </c>
      <c r="G160" s="40">
        <v>83</v>
      </c>
      <c r="H160" s="395" t="s">
        <v>1666</v>
      </c>
      <c r="I160" s="40" t="s">
        <v>20</v>
      </c>
      <c r="J160" s="40"/>
      <c r="K160" s="40"/>
      <c r="L160" s="131">
        <v>43220</v>
      </c>
      <c r="M160" s="391"/>
      <c r="N160" s="391"/>
    </row>
    <row r="161" spans="1:14" ht="162.75" customHeight="1" thickBot="1" x14ac:dyDescent="0.3">
      <c r="A161" s="1" t="s">
        <v>1258</v>
      </c>
      <c r="B161" s="144"/>
      <c r="C161" s="1" t="s">
        <v>1259</v>
      </c>
      <c r="D161" s="1" t="s">
        <v>1260</v>
      </c>
      <c r="E161" s="59" t="s">
        <v>1261</v>
      </c>
      <c r="F161" s="144">
        <v>13810</v>
      </c>
      <c r="G161" s="144"/>
      <c r="H161" s="36" t="s">
        <v>1667</v>
      </c>
      <c r="I161" s="144" t="s">
        <v>20</v>
      </c>
      <c r="J161" s="144" t="s">
        <v>20</v>
      </c>
      <c r="K161" s="144" t="s">
        <v>20</v>
      </c>
      <c r="L161" s="408">
        <v>44728</v>
      </c>
      <c r="M161" s="420"/>
      <c r="N161" s="420"/>
    </row>
    <row r="162" spans="1:14" ht="175.5" customHeight="1" thickBot="1" x14ac:dyDescent="0.3">
      <c r="A162" s="1" t="s">
        <v>145</v>
      </c>
      <c r="B162" s="1" t="s">
        <v>149</v>
      </c>
      <c r="C162" s="1" t="s">
        <v>146</v>
      </c>
      <c r="D162" s="1" t="s">
        <v>147</v>
      </c>
      <c r="E162" s="59" t="s">
        <v>25</v>
      </c>
      <c r="F162" s="1">
        <v>13003</v>
      </c>
      <c r="G162" s="1">
        <v>13</v>
      </c>
      <c r="H162" s="392" t="s">
        <v>1668</v>
      </c>
      <c r="I162" s="1" t="s">
        <v>20</v>
      </c>
      <c r="J162" s="1" t="s">
        <v>20</v>
      </c>
      <c r="K162" s="1"/>
      <c r="L162" s="393" t="s">
        <v>1669</v>
      </c>
      <c r="M162" s="391"/>
      <c r="N162" s="391"/>
    </row>
    <row r="163" spans="1:14" ht="93" customHeight="1" thickBot="1" x14ac:dyDescent="0.3">
      <c r="A163" s="21" t="s">
        <v>529</v>
      </c>
      <c r="B163" s="21"/>
      <c r="C163" s="21" t="s">
        <v>531</v>
      </c>
      <c r="D163" s="21" t="s">
        <v>532</v>
      </c>
      <c r="E163" s="29" t="s">
        <v>43</v>
      </c>
      <c r="F163" s="21">
        <v>84000</v>
      </c>
      <c r="G163" s="21">
        <v>84</v>
      </c>
      <c r="H163" s="66"/>
      <c r="I163" s="21" t="s">
        <v>20</v>
      </c>
      <c r="J163" s="21" t="s">
        <v>20</v>
      </c>
      <c r="K163" s="21"/>
      <c r="L163" s="70" t="s">
        <v>1670</v>
      </c>
      <c r="M163" s="391"/>
      <c r="N163" s="391"/>
    </row>
    <row r="164" spans="1:14" ht="48" thickBot="1" x14ac:dyDescent="0.3">
      <c r="A164" s="267" t="s">
        <v>871</v>
      </c>
      <c r="B164" s="267" t="s">
        <v>875</v>
      </c>
      <c r="C164" s="267" t="s">
        <v>1671</v>
      </c>
      <c r="D164" s="267" t="s">
        <v>873</v>
      </c>
      <c r="E164" s="37" t="s">
        <v>25</v>
      </c>
      <c r="F164" s="267">
        <v>13007</v>
      </c>
      <c r="G164" s="267">
        <v>13</v>
      </c>
      <c r="H164" s="127">
        <v>953170420</v>
      </c>
      <c r="I164" s="267" t="s">
        <v>20</v>
      </c>
      <c r="J164" s="267" t="s">
        <v>20</v>
      </c>
      <c r="K164" s="267"/>
      <c r="L164" s="38">
        <v>42788</v>
      </c>
      <c r="M164" s="391"/>
      <c r="N164" s="391"/>
    </row>
    <row r="165" spans="1:14" ht="143.25" customHeight="1" thickBot="1" x14ac:dyDescent="0.3">
      <c r="A165" s="58" t="s">
        <v>538</v>
      </c>
      <c r="B165" s="58" t="s">
        <v>541</v>
      </c>
      <c r="C165" s="58" t="s">
        <v>539</v>
      </c>
      <c r="D165" s="58" t="s">
        <v>540</v>
      </c>
      <c r="E165" s="80" t="s">
        <v>283</v>
      </c>
      <c r="F165" s="58">
        <v>13200</v>
      </c>
      <c r="G165" s="58">
        <v>13</v>
      </c>
      <c r="H165" s="418">
        <v>490548495</v>
      </c>
      <c r="I165" s="58" t="s">
        <v>20</v>
      </c>
      <c r="J165" s="58"/>
      <c r="K165" s="58"/>
      <c r="L165" s="83" t="s">
        <v>1616</v>
      </c>
      <c r="M165" s="391"/>
      <c r="N165" s="391"/>
    </row>
    <row r="166" spans="1:14" ht="160.5" customHeight="1" thickBot="1" x14ac:dyDescent="0.3">
      <c r="A166" s="31" t="s">
        <v>139</v>
      </c>
      <c r="B166" s="31" t="s">
        <v>144</v>
      </c>
      <c r="C166" s="31" t="s">
        <v>141</v>
      </c>
      <c r="D166" s="31" t="s">
        <v>142</v>
      </c>
      <c r="E166" s="396" t="s">
        <v>25</v>
      </c>
      <c r="F166" s="31">
        <v>13006</v>
      </c>
      <c r="G166" s="31">
        <v>13</v>
      </c>
      <c r="H166" s="418" t="s">
        <v>1672</v>
      </c>
      <c r="I166" s="31" t="s">
        <v>20</v>
      </c>
      <c r="J166" s="31" t="s">
        <v>20</v>
      </c>
      <c r="K166" s="31" t="s">
        <v>20</v>
      </c>
      <c r="L166" s="398" t="s">
        <v>1482</v>
      </c>
      <c r="M166" s="391"/>
      <c r="N166" s="391"/>
    </row>
    <row r="167" spans="1:14" ht="126.75" thickBot="1" x14ac:dyDescent="0.3">
      <c r="A167" s="1" t="s">
        <v>747</v>
      </c>
      <c r="B167" s="1" t="s">
        <v>752</v>
      </c>
      <c r="C167" s="1" t="s">
        <v>687</v>
      </c>
      <c r="D167" s="1" t="s">
        <v>749</v>
      </c>
      <c r="E167" s="59" t="s">
        <v>750</v>
      </c>
      <c r="F167" s="1">
        <v>83670</v>
      </c>
      <c r="G167" s="1">
        <v>83</v>
      </c>
      <c r="H167" s="127" t="s">
        <v>1673</v>
      </c>
      <c r="I167" s="1" t="s">
        <v>20</v>
      </c>
      <c r="J167" s="1"/>
      <c r="K167" s="1"/>
      <c r="L167" s="393" t="s">
        <v>1674</v>
      </c>
      <c r="M167" s="391"/>
      <c r="N167" s="391"/>
    </row>
    <row r="168" spans="1:14" ht="162.75" customHeight="1" thickBot="1" x14ac:dyDescent="0.3">
      <c r="A168" s="25" t="s">
        <v>880</v>
      </c>
      <c r="B168" s="25" t="s">
        <v>885</v>
      </c>
      <c r="C168" s="25" t="s">
        <v>882</v>
      </c>
      <c r="D168" s="25" t="s">
        <v>1675</v>
      </c>
      <c r="E168" s="30" t="s">
        <v>25</v>
      </c>
      <c r="F168" s="25">
        <v>13014</v>
      </c>
      <c r="G168" s="25">
        <v>13</v>
      </c>
      <c r="H168" s="397">
        <v>491988157</v>
      </c>
      <c r="I168" s="25" t="s">
        <v>20</v>
      </c>
      <c r="J168" s="25" t="s">
        <v>20</v>
      </c>
      <c r="K168" s="25"/>
      <c r="L168" s="70" t="s">
        <v>1676</v>
      </c>
      <c r="M168" s="391"/>
      <c r="N168" s="391"/>
    </row>
    <row r="169" spans="1:14" ht="159.75" customHeight="1" thickBot="1" x14ac:dyDescent="0.3">
      <c r="A169" s="25" t="s">
        <v>908</v>
      </c>
      <c r="B169" s="25" t="s">
        <v>913</v>
      </c>
      <c r="C169" s="25" t="s">
        <v>909</v>
      </c>
      <c r="D169" s="25" t="s">
        <v>910</v>
      </c>
      <c r="E169" s="30" t="s">
        <v>1123</v>
      </c>
      <c r="F169" s="25">
        <v>13288</v>
      </c>
      <c r="G169" s="25">
        <v>13</v>
      </c>
      <c r="H169" s="84" t="s">
        <v>1677</v>
      </c>
      <c r="I169" s="25" t="s">
        <v>20</v>
      </c>
      <c r="J169" s="25" t="s">
        <v>20</v>
      </c>
      <c r="K169" s="25"/>
      <c r="L169" s="398" t="s">
        <v>1553</v>
      </c>
      <c r="M169" s="391"/>
      <c r="N169" s="391"/>
    </row>
    <row r="170" spans="1:14" ht="121.5" customHeight="1" thickBot="1" x14ac:dyDescent="0.3">
      <c r="A170" s="1" t="s">
        <v>134</v>
      </c>
      <c r="B170" s="1" t="s">
        <v>138</v>
      </c>
      <c r="C170" s="1" t="s">
        <v>135</v>
      </c>
      <c r="D170" s="1" t="s">
        <v>136</v>
      </c>
      <c r="E170" s="59" t="s">
        <v>137</v>
      </c>
      <c r="F170" s="1">
        <v>13480</v>
      </c>
      <c r="G170" s="1">
        <v>13</v>
      </c>
      <c r="H170" s="392">
        <v>630340732</v>
      </c>
      <c r="I170" s="1" t="s">
        <v>20</v>
      </c>
      <c r="J170" s="1" t="s">
        <v>20</v>
      </c>
      <c r="K170" s="1"/>
      <c r="L170" s="393">
        <v>44167</v>
      </c>
      <c r="M170" s="391"/>
      <c r="N170" s="391"/>
    </row>
    <row r="171" spans="1:14" ht="186" customHeight="1" thickBot="1" x14ac:dyDescent="0.3">
      <c r="A171" s="431" t="s">
        <v>1678</v>
      </c>
      <c r="B171" s="1" t="s">
        <v>1679</v>
      </c>
      <c r="C171" s="1" t="s">
        <v>1182</v>
      </c>
      <c r="D171" s="1" t="s">
        <v>1183</v>
      </c>
      <c r="E171" s="59" t="s">
        <v>1023</v>
      </c>
      <c r="F171" s="1">
        <v>13700</v>
      </c>
      <c r="G171" s="1">
        <v>13</v>
      </c>
      <c r="H171" s="392">
        <v>491956626</v>
      </c>
      <c r="I171" s="1" t="s">
        <v>20</v>
      </c>
      <c r="J171" s="1" t="s">
        <v>20</v>
      </c>
      <c r="K171" s="1"/>
      <c r="L171" s="393" t="s">
        <v>1680</v>
      </c>
      <c r="M171" s="391"/>
      <c r="N171" s="391"/>
    </row>
    <row r="172" spans="1:14" ht="112.5" customHeight="1" thickBot="1" x14ac:dyDescent="0.3">
      <c r="A172" s="25" t="s">
        <v>388</v>
      </c>
      <c r="B172" s="25" t="s">
        <v>395</v>
      </c>
      <c r="C172" s="25" t="s">
        <v>390</v>
      </c>
      <c r="D172" s="25" t="s">
        <v>391</v>
      </c>
      <c r="E172" s="30" t="s">
        <v>392</v>
      </c>
      <c r="F172" s="25">
        <v>4100</v>
      </c>
      <c r="G172" s="21">
        <v>4</v>
      </c>
      <c r="H172" s="66" t="s">
        <v>1681</v>
      </c>
      <c r="I172" s="21" t="s">
        <v>20</v>
      </c>
      <c r="J172" s="21" t="s">
        <v>20</v>
      </c>
      <c r="K172" s="21"/>
      <c r="L172" s="70" t="s">
        <v>1682</v>
      </c>
      <c r="M172" s="391"/>
      <c r="N172" s="391"/>
    </row>
    <row r="173" spans="1:14" ht="142.5" thickBot="1" x14ac:dyDescent="0.3">
      <c r="A173" s="25" t="s">
        <v>925</v>
      </c>
      <c r="B173" s="25"/>
      <c r="C173" s="25" t="s">
        <v>927</v>
      </c>
      <c r="D173" s="25" t="s">
        <v>928</v>
      </c>
      <c r="E173" s="30" t="s">
        <v>49</v>
      </c>
      <c r="F173" s="25">
        <v>13001</v>
      </c>
      <c r="G173" s="31">
        <v>13</v>
      </c>
      <c r="H173" s="397"/>
      <c r="I173" s="31" t="s">
        <v>800</v>
      </c>
      <c r="J173" s="31" t="s">
        <v>800</v>
      </c>
      <c r="K173" s="31" t="s">
        <v>800</v>
      </c>
      <c r="L173" s="398" t="s">
        <v>1683</v>
      </c>
      <c r="M173" s="391"/>
      <c r="N173" s="391"/>
    </row>
    <row r="174" spans="1:14" ht="142.5" thickBot="1" x14ac:dyDescent="0.3">
      <c r="A174" s="21" t="s">
        <v>45</v>
      </c>
      <c r="B174" s="21"/>
      <c r="C174" s="21" t="s">
        <v>47</v>
      </c>
      <c r="D174" s="21" t="s">
        <v>48</v>
      </c>
      <c r="E174" s="29" t="s">
        <v>49</v>
      </c>
      <c r="F174" s="21">
        <v>13004</v>
      </c>
      <c r="G174" s="21">
        <v>13</v>
      </c>
      <c r="H174" s="66"/>
      <c r="I174" s="21" t="s">
        <v>20</v>
      </c>
      <c r="J174" s="21"/>
      <c r="K174" s="21"/>
      <c r="L174" s="70" t="s">
        <v>1684</v>
      </c>
      <c r="M174" s="391"/>
      <c r="N174" s="391"/>
    </row>
    <row r="175" spans="1:14" ht="221.25" thickBot="1" x14ac:dyDescent="0.3">
      <c r="A175" s="432" t="s">
        <v>1685</v>
      </c>
      <c r="B175" s="21" t="s">
        <v>553</v>
      </c>
      <c r="C175" s="21" t="s">
        <v>551</v>
      </c>
      <c r="D175" s="21" t="s">
        <v>1686</v>
      </c>
      <c r="E175" s="29" t="s">
        <v>43</v>
      </c>
      <c r="F175" s="21">
        <v>84000</v>
      </c>
      <c r="G175" s="21">
        <v>84</v>
      </c>
      <c r="H175" s="66">
        <v>490868031</v>
      </c>
      <c r="I175" s="21" t="s">
        <v>20</v>
      </c>
      <c r="J175" s="21" t="s">
        <v>20</v>
      </c>
      <c r="K175" s="21"/>
      <c r="L175" s="70" t="s">
        <v>1687</v>
      </c>
      <c r="M175" s="391"/>
      <c r="N175" s="391"/>
    </row>
    <row r="176" spans="1:14" ht="171.75" customHeight="1" thickBot="1" x14ac:dyDescent="0.3">
      <c r="A176" s="433" t="s">
        <v>481</v>
      </c>
      <c r="B176" s="25" t="s">
        <v>487</v>
      </c>
      <c r="C176" s="25" t="s">
        <v>482</v>
      </c>
      <c r="D176" s="25" t="s">
        <v>483</v>
      </c>
      <c r="E176" s="396" t="s">
        <v>484</v>
      </c>
      <c r="F176" s="25">
        <v>34000</v>
      </c>
      <c r="G176" s="25" t="s">
        <v>1688</v>
      </c>
      <c r="H176" s="66" t="s">
        <v>1689</v>
      </c>
      <c r="I176" s="25" t="s">
        <v>20</v>
      </c>
      <c r="J176" s="25" t="s">
        <v>20</v>
      </c>
      <c r="K176" s="25"/>
      <c r="L176" s="167" t="s">
        <v>1676</v>
      </c>
      <c r="M176" s="391"/>
      <c r="N176" s="391"/>
    </row>
    <row r="177" spans="1:14" ht="142.5" thickBot="1" x14ac:dyDescent="0.3">
      <c r="A177" s="267" t="s">
        <v>1690</v>
      </c>
      <c r="B177" s="267" t="s">
        <v>801</v>
      </c>
      <c r="C177" s="267" t="s">
        <v>687</v>
      </c>
      <c r="D177" s="267" t="s">
        <v>798</v>
      </c>
      <c r="E177" s="37" t="s">
        <v>49</v>
      </c>
      <c r="F177" s="267">
        <v>13009</v>
      </c>
      <c r="G177" s="267">
        <v>13</v>
      </c>
      <c r="H177" s="127" t="s">
        <v>1691</v>
      </c>
      <c r="I177" s="267" t="s">
        <v>800</v>
      </c>
      <c r="J177" s="267" t="s">
        <v>800</v>
      </c>
      <c r="K177" s="267" t="s">
        <v>20</v>
      </c>
      <c r="L177" s="38" t="s">
        <v>1692</v>
      </c>
      <c r="M177" s="391"/>
      <c r="N177" s="391"/>
    </row>
    <row r="178" spans="1:14" ht="146.25" customHeight="1" thickBot="1" x14ac:dyDescent="0.3">
      <c r="A178" s="161" t="s">
        <v>396</v>
      </c>
      <c r="B178" s="40" t="s">
        <v>399</v>
      </c>
      <c r="C178" s="40" t="s">
        <v>397</v>
      </c>
      <c r="D178" s="40" t="s">
        <v>398</v>
      </c>
      <c r="E178" s="128" t="s">
        <v>49</v>
      </c>
      <c r="F178" s="40">
        <v>13006</v>
      </c>
      <c r="G178" s="40">
        <v>13</v>
      </c>
      <c r="H178" s="395">
        <v>682582249</v>
      </c>
      <c r="I178" s="40" t="s">
        <v>20</v>
      </c>
      <c r="J178" s="40" t="s">
        <v>20</v>
      </c>
      <c r="K178" s="40"/>
      <c r="L178" s="131" t="s">
        <v>1693</v>
      </c>
      <c r="M178" s="391"/>
      <c r="N178" s="391"/>
    </row>
    <row r="179" spans="1:14" ht="168.75" customHeight="1" thickBot="1" x14ac:dyDescent="0.3">
      <c r="A179" s="432" t="s">
        <v>408</v>
      </c>
      <c r="B179" s="21" t="s">
        <v>413</v>
      </c>
      <c r="C179" s="21" t="s">
        <v>410</v>
      </c>
      <c r="D179" s="21" t="s">
        <v>411</v>
      </c>
      <c r="E179" s="29" t="s">
        <v>412</v>
      </c>
      <c r="F179" s="21">
        <v>4300</v>
      </c>
      <c r="G179" s="21">
        <v>4</v>
      </c>
      <c r="H179" s="66">
        <v>492729331</v>
      </c>
      <c r="I179" s="21" t="s">
        <v>20</v>
      </c>
      <c r="J179" s="21" t="s">
        <v>20</v>
      </c>
      <c r="K179" s="21"/>
      <c r="L179" s="70" t="s">
        <v>1694</v>
      </c>
      <c r="M179" s="391"/>
      <c r="N179" s="391"/>
    </row>
    <row r="180" spans="1:14" ht="158.25" thickBot="1" x14ac:dyDescent="0.3">
      <c r="A180" s="267" t="s">
        <v>1695</v>
      </c>
      <c r="B180" s="267" t="s">
        <v>851</v>
      </c>
      <c r="C180" s="267" t="s">
        <v>848</v>
      </c>
      <c r="D180" s="267" t="s">
        <v>849</v>
      </c>
      <c r="E180" s="37" t="s">
        <v>54</v>
      </c>
      <c r="F180" s="267">
        <v>13090</v>
      </c>
      <c r="G180" s="267">
        <v>13</v>
      </c>
      <c r="H180" s="127" t="s">
        <v>1696</v>
      </c>
      <c r="I180" s="267" t="s">
        <v>20</v>
      </c>
      <c r="J180" s="267" t="s">
        <v>20</v>
      </c>
      <c r="K180" s="267"/>
      <c r="L180" s="38" t="s">
        <v>1697</v>
      </c>
      <c r="M180" s="391"/>
      <c r="N180" s="391"/>
    </row>
    <row r="181" spans="1:14" ht="126.75" thickBot="1" x14ac:dyDescent="0.3">
      <c r="A181" s="434" t="s">
        <v>1698</v>
      </c>
      <c r="B181" s="7" t="s">
        <v>857</v>
      </c>
      <c r="C181" s="7" t="s">
        <v>855</v>
      </c>
      <c r="D181" s="7" t="s">
        <v>1699</v>
      </c>
      <c r="E181" s="6" t="s">
        <v>238</v>
      </c>
      <c r="F181" s="7">
        <v>13800</v>
      </c>
      <c r="G181" s="7">
        <v>13</v>
      </c>
      <c r="H181" s="422">
        <v>667887604</v>
      </c>
      <c r="I181" s="7" t="s">
        <v>20</v>
      </c>
      <c r="J181" s="7" t="s">
        <v>20</v>
      </c>
      <c r="K181" s="7"/>
      <c r="L181" s="10" t="s">
        <v>1700</v>
      </c>
      <c r="M181" s="391"/>
      <c r="N181" s="391"/>
    </row>
    <row r="182" spans="1:14" ht="167.25" customHeight="1" thickBot="1" x14ac:dyDescent="0.3">
      <c r="A182" s="434" t="s">
        <v>1701</v>
      </c>
      <c r="B182" s="7"/>
      <c r="C182" s="7" t="s">
        <v>1702</v>
      </c>
      <c r="D182" s="7" t="s">
        <v>1703</v>
      </c>
      <c r="E182" s="6" t="s">
        <v>238</v>
      </c>
      <c r="F182" s="7">
        <v>13808</v>
      </c>
      <c r="G182" s="7">
        <v>13</v>
      </c>
      <c r="H182" s="422" t="s">
        <v>1704</v>
      </c>
      <c r="I182" s="7" t="s">
        <v>20</v>
      </c>
      <c r="J182" s="7" t="s">
        <v>20</v>
      </c>
      <c r="K182" s="7"/>
      <c r="L182" s="10">
        <v>44728</v>
      </c>
      <c r="M182" s="391"/>
      <c r="N182" s="391"/>
    </row>
    <row r="183" spans="1:14" ht="48" thickBot="1" x14ac:dyDescent="0.3">
      <c r="A183" s="267" t="s">
        <v>1318</v>
      </c>
      <c r="B183" s="266"/>
      <c r="C183" s="267" t="s">
        <v>1319</v>
      </c>
      <c r="D183" s="267" t="s">
        <v>1320</v>
      </c>
      <c r="E183" s="37" t="s">
        <v>49</v>
      </c>
      <c r="F183" s="266">
        <v>13002</v>
      </c>
      <c r="G183" s="266"/>
      <c r="H183" s="36" t="s">
        <v>1705</v>
      </c>
      <c r="I183" s="266" t="s">
        <v>20</v>
      </c>
      <c r="J183" s="266" t="s">
        <v>20</v>
      </c>
      <c r="K183" s="266"/>
      <c r="L183" s="435">
        <v>45100</v>
      </c>
      <c r="M183" s="391"/>
      <c r="N183" s="391"/>
    </row>
    <row r="184" spans="1:14" ht="174.75" customHeight="1" thickBot="1" x14ac:dyDescent="0.3">
      <c r="A184" s="25" t="s">
        <v>401</v>
      </c>
      <c r="B184" s="25" t="s">
        <v>406</v>
      </c>
      <c r="C184" s="25" t="s">
        <v>403</v>
      </c>
      <c r="D184" s="25" t="s">
        <v>404</v>
      </c>
      <c r="E184" s="30" t="s">
        <v>405</v>
      </c>
      <c r="F184" s="25">
        <v>13860</v>
      </c>
      <c r="G184" s="25">
        <v>13</v>
      </c>
      <c r="H184" s="397">
        <v>442676811</v>
      </c>
      <c r="I184" s="25" t="s">
        <v>20</v>
      </c>
      <c r="J184" s="25" t="s">
        <v>20</v>
      </c>
      <c r="K184" s="25" t="s">
        <v>20</v>
      </c>
      <c r="L184" s="70" t="s">
        <v>1706</v>
      </c>
      <c r="M184" s="391"/>
      <c r="N184" s="391"/>
    </row>
    <row r="185" spans="1:14" ht="158.25" thickBot="1" x14ac:dyDescent="0.3">
      <c r="A185" s="1" t="s">
        <v>1707</v>
      </c>
      <c r="B185" s="1" t="s">
        <v>1018</v>
      </c>
      <c r="C185" s="1" t="s">
        <v>1708</v>
      </c>
      <c r="D185" s="1" t="s">
        <v>1017</v>
      </c>
      <c r="E185" s="59" t="s">
        <v>49</v>
      </c>
      <c r="F185" s="267">
        <v>13001</v>
      </c>
      <c r="G185" s="267">
        <v>13</v>
      </c>
      <c r="H185" s="127">
        <v>491058740</v>
      </c>
      <c r="I185" s="267" t="s">
        <v>20</v>
      </c>
      <c r="J185" s="267" t="s">
        <v>20</v>
      </c>
      <c r="K185" s="267" t="s">
        <v>20</v>
      </c>
      <c r="L185" s="38" t="s">
        <v>1709</v>
      </c>
      <c r="M185" s="391"/>
      <c r="N185" s="391"/>
    </row>
    <row r="186" spans="1:14" ht="234" customHeight="1" thickBot="1" x14ac:dyDescent="0.3">
      <c r="A186" s="267" t="s">
        <v>13</v>
      </c>
      <c r="B186" s="267" t="s">
        <v>1160</v>
      </c>
      <c r="C186" s="267" t="s">
        <v>15</v>
      </c>
      <c r="D186" s="267" t="s">
        <v>1710</v>
      </c>
      <c r="E186" s="37" t="s">
        <v>17</v>
      </c>
      <c r="F186" s="267">
        <v>13090</v>
      </c>
      <c r="G186" s="267">
        <v>13</v>
      </c>
      <c r="H186" s="127" t="s">
        <v>18</v>
      </c>
      <c r="I186" s="267" t="s">
        <v>20</v>
      </c>
      <c r="J186" s="267" t="s">
        <v>20</v>
      </c>
      <c r="K186" s="267" t="s">
        <v>20</v>
      </c>
      <c r="L186" s="38" t="s">
        <v>1711</v>
      </c>
      <c r="M186" s="391"/>
      <c r="N186" s="391"/>
    </row>
    <row r="187" spans="1:14" ht="120.75" thickBot="1" x14ac:dyDescent="0.3">
      <c r="A187" s="267" t="s">
        <v>1712</v>
      </c>
      <c r="B187" s="267" t="s">
        <v>1713</v>
      </c>
      <c r="C187" s="255" t="s">
        <v>1714</v>
      </c>
      <c r="D187" s="267" t="s">
        <v>1715</v>
      </c>
      <c r="E187" s="37" t="s">
        <v>767</v>
      </c>
      <c r="F187" s="267">
        <v>84200</v>
      </c>
      <c r="G187" s="267">
        <v>84</v>
      </c>
      <c r="H187" s="127">
        <v>490670728</v>
      </c>
      <c r="I187" s="267" t="s">
        <v>20</v>
      </c>
      <c r="J187" s="267" t="s">
        <v>20</v>
      </c>
      <c r="K187" s="267"/>
      <c r="L187" s="38">
        <v>44476</v>
      </c>
      <c r="M187" s="391"/>
      <c r="N187" s="391"/>
    </row>
    <row r="188" spans="1:14" ht="156.75" customHeight="1" thickBot="1" x14ac:dyDescent="0.3">
      <c r="A188" s="40" t="s">
        <v>1716</v>
      </c>
      <c r="B188" s="40" t="s">
        <v>1717</v>
      </c>
      <c r="C188" s="401" t="s">
        <v>1718</v>
      </c>
      <c r="D188" s="40" t="s">
        <v>1719</v>
      </c>
      <c r="E188" s="128" t="s">
        <v>25</v>
      </c>
      <c r="F188" s="40">
        <v>13001</v>
      </c>
      <c r="G188" s="267">
        <v>13</v>
      </c>
      <c r="H188" s="127">
        <v>612560919</v>
      </c>
      <c r="I188" s="267" t="s">
        <v>20</v>
      </c>
      <c r="J188" s="267" t="s">
        <v>20</v>
      </c>
      <c r="K188" s="40"/>
      <c r="L188" s="38">
        <v>44476</v>
      </c>
      <c r="M188" s="391"/>
      <c r="N188" s="391"/>
    </row>
    <row r="189" spans="1:14" ht="174.75" customHeight="1" thickBot="1" x14ac:dyDescent="0.3">
      <c r="A189" s="1" t="s">
        <v>451</v>
      </c>
      <c r="B189" s="1" t="s">
        <v>1720</v>
      </c>
      <c r="C189" s="1" t="s">
        <v>452</v>
      </c>
      <c r="D189" s="1" t="s">
        <v>1721</v>
      </c>
      <c r="E189" s="59" t="s">
        <v>283</v>
      </c>
      <c r="F189" s="267">
        <v>13200</v>
      </c>
      <c r="G189" s="267">
        <v>13</v>
      </c>
      <c r="H189" s="127" t="s">
        <v>1722</v>
      </c>
      <c r="I189" s="267" t="s">
        <v>20</v>
      </c>
      <c r="J189" s="267" t="s">
        <v>20</v>
      </c>
      <c r="K189" s="1"/>
      <c r="L189" s="38" t="s">
        <v>1723</v>
      </c>
      <c r="M189" s="391"/>
      <c r="N189" s="391"/>
    </row>
    <row r="190" spans="1:14" ht="142.5" thickBot="1" x14ac:dyDescent="0.3">
      <c r="A190" s="1" t="s">
        <v>1312</v>
      </c>
      <c r="B190" s="144"/>
      <c r="C190" s="1" t="s">
        <v>1313</v>
      </c>
      <c r="D190" s="1" t="s">
        <v>1314</v>
      </c>
      <c r="E190" s="59" t="s">
        <v>1315</v>
      </c>
      <c r="F190" s="428">
        <v>13960</v>
      </c>
      <c r="G190" s="428"/>
      <c r="H190" s="161" t="s">
        <v>1724</v>
      </c>
      <c r="I190" s="436" t="s">
        <v>20</v>
      </c>
      <c r="J190" s="428" t="s">
        <v>20</v>
      </c>
      <c r="K190" s="144" t="s">
        <v>20</v>
      </c>
      <c r="L190" s="394">
        <v>45100</v>
      </c>
      <c r="M190" s="391"/>
      <c r="N190" s="391"/>
    </row>
    <row r="191" spans="1:14" ht="148.5" customHeight="1" thickBot="1" x14ac:dyDescent="0.3">
      <c r="A191" s="267" t="s">
        <v>446</v>
      </c>
      <c r="B191" s="267" t="s">
        <v>450</v>
      </c>
      <c r="C191" s="267" t="s">
        <v>447</v>
      </c>
      <c r="D191" s="267" t="s">
        <v>448</v>
      </c>
      <c r="E191" s="37" t="s">
        <v>283</v>
      </c>
      <c r="F191" s="267">
        <v>13200</v>
      </c>
      <c r="G191" s="267">
        <v>13</v>
      </c>
      <c r="H191" s="127" t="s">
        <v>1725</v>
      </c>
      <c r="I191" s="267" t="s">
        <v>20</v>
      </c>
      <c r="J191" s="267" t="s">
        <v>20</v>
      </c>
      <c r="K191" s="267" t="s">
        <v>20</v>
      </c>
      <c r="L191" s="38">
        <v>43220</v>
      </c>
      <c r="M191" s="391"/>
      <c r="N191" s="391"/>
    </row>
    <row r="192" spans="1:14" ht="200.25" customHeight="1" thickBot="1" x14ac:dyDescent="0.3">
      <c r="A192" s="267" t="s">
        <v>1726</v>
      </c>
      <c r="B192" s="266"/>
      <c r="C192" s="267" t="s">
        <v>1727</v>
      </c>
      <c r="D192" s="267" t="s">
        <v>1728</v>
      </c>
      <c r="E192" s="37" t="s">
        <v>1729</v>
      </c>
      <c r="F192" s="266">
        <v>84290</v>
      </c>
      <c r="G192" s="266"/>
      <c r="H192" s="36" t="s">
        <v>1730</v>
      </c>
      <c r="I192" s="266" t="s">
        <v>20</v>
      </c>
      <c r="J192" s="266" t="s">
        <v>20</v>
      </c>
      <c r="K192" s="266"/>
      <c r="L192" s="38" t="s">
        <v>1731</v>
      </c>
      <c r="M192" s="391"/>
      <c r="N192" s="391"/>
    </row>
    <row r="193" spans="1:14" ht="117" customHeight="1" thickBot="1" x14ac:dyDescent="0.3">
      <c r="A193" s="267" t="s">
        <v>1270</v>
      </c>
      <c r="B193" s="266"/>
      <c r="C193" s="267" t="s">
        <v>1271</v>
      </c>
      <c r="D193" s="267" t="s">
        <v>1272</v>
      </c>
      <c r="E193" s="37" t="s">
        <v>1273</v>
      </c>
      <c r="F193" s="266">
        <v>13740</v>
      </c>
      <c r="G193" s="266"/>
      <c r="H193" s="36" t="s">
        <v>1732</v>
      </c>
      <c r="I193" s="266" t="s">
        <v>20</v>
      </c>
      <c r="J193" s="266" t="s">
        <v>20</v>
      </c>
      <c r="K193" s="266"/>
      <c r="L193" s="394">
        <v>45016</v>
      </c>
      <c r="M193" s="391"/>
      <c r="N193" s="391"/>
    </row>
    <row r="194" spans="1:14" ht="135.75" customHeight="1" thickBot="1" x14ac:dyDescent="0.3">
      <c r="A194" s="31" t="s">
        <v>614</v>
      </c>
      <c r="B194" s="31" t="s">
        <v>620</v>
      </c>
      <c r="C194" s="31" t="s">
        <v>616</v>
      </c>
      <c r="D194" s="31" t="s">
        <v>617</v>
      </c>
      <c r="E194" s="396" t="s">
        <v>618</v>
      </c>
      <c r="F194" s="31">
        <v>84400</v>
      </c>
      <c r="G194" s="31">
        <v>84</v>
      </c>
      <c r="H194" s="397" t="s">
        <v>619</v>
      </c>
      <c r="I194" s="31" t="s">
        <v>20</v>
      </c>
      <c r="J194" s="31"/>
      <c r="K194" s="31"/>
      <c r="L194" s="398" t="s">
        <v>1676</v>
      </c>
      <c r="M194" s="391"/>
      <c r="N194" s="391"/>
    </row>
    <row r="195" spans="1:14" ht="170.25" customHeight="1" thickBot="1" x14ac:dyDescent="0.3">
      <c r="A195" s="21" t="s">
        <v>280</v>
      </c>
      <c r="B195" s="21" t="s">
        <v>285</v>
      </c>
      <c r="C195" s="21" t="s">
        <v>281</v>
      </c>
      <c r="D195" s="21" t="s">
        <v>282</v>
      </c>
      <c r="E195" s="29" t="s">
        <v>283</v>
      </c>
      <c r="F195" s="21">
        <v>13200</v>
      </c>
      <c r="G195" s="21">
        <v>13</v>
      </c>
      <c r="H195" s="66">
        <v>490965235</v>
      </c>
      <c r="I195" s="21" t="s">
        <v>20</v>
      </c>
      <c r="J195" s="21"/>
      <c r="K195" s="21"/>
      <c r="L195" s="70" t="s">
        <v>1536</v>
      </c>
      <c r="M195" s="391"/>
      <c r="N195" s="391"/>
    </row>
    <row r="196" spans="1:14" ht="138.75" customHeight="1" thickBot="1" x14ac:dyDescent="0.3">
      <c r="A196" s="21" t="s">
        <v>286</v>
      </c>
      <c r="B196" s="21" t="s">
        <v>290</v>
      </c>
      <c r="C196" s="21" t="s">
        <v>1733</v>
      </c>
      <c r="D196" s="21" t="s">
        <v>1734</v>
      </c>
      <c r="E196" s="29" t="s">
        <v>283</v>
      </c>
      <c r="F196" s="21">
        <v>13200</v>
      </c>
      <c r="G196" s="21">
        <v>13</v>
      </c>
      <c r="H196" s="66">
        <v>490522695</v>
      </c>
      <c r="I196" s="21" t="s">
        <v>20</v>
      </c>
      <c r="J196" s="21" t="s">
        <v>20</v>
      </c>
      <c r="K196" s="21"/>
      <c r="L196" s="70" t="s">
        <v>1735</v>
      </c>
      <c r="M196" s="391"/>
      <c r="N196" s="391"/>
    </row>
    <row r="197" spans="1:14" ht="174" thickBot="1" x14ac:dyDescent="0.3">
      <c r="A197" s="31" t="s">
        <v>1736</v>
      </c>
      <c r="B197" s="21" t="s">
        <v>972</v>
      </c>
      <c r="C197" s="21" t="s">
        <v>967</v>
      </c>
      <c r="D197" s="21" t="s">
        <v>1737</v>
      </c>
      <c r="E197" s="29" t="s">
        <v>969</v>
      </c>
      <c r="F197" s="21">
        <v>13770</v>
      </c>
      <c r="G197" s="21">
        <v>13</v>
      </c>
      <c r="H197" s="66" t="s">
        <v>1738</v>
      </c>
      <c r="I197" s="21" t="s">
        <v>20</v>
      </c>
      <c r="J197" s="21" t="s">
        <v>20</v>
      </c>
      <c r="K197" s="21"/>
      <c r="L197" s="70" t="s">
        <v>1739</v>
      </c>
      <c r="M197" s="391"/>
      <c r="N197" s="391"/>
    </row>
    <row r="198" spans="1:14" ht="237" thickBot="1" x14ac:dyDescent="0.3">
      <c r="A198" s="21" t="s">
        <v>1740</v>
      </c>
      <c r="B198" s="21" t="s">
        <v>1072</v>
      </c>
      <c r="C198" s="21" t="s">
        <v>1067</v>
      </c>
      <c r="D198" s="21" t="s">
        <v>1741</v>
      </c>
      <c r="E198" s="29" t="s">
        <v>25</v>
      </c>
      <c r="F198" s="21" t="s">
        <v>1742</v>
      </c>
      <c r="G198" s="21">
        <v>13</v>
      </c>
      <c r="H198" s="66" t="s">
        <v>1743</v>
      </c>
      <c r="I198" s="21" t="s">
        <v>20</v>
      </c>
      <c r="J198" s="21" t="s">
        <v>20</v>
      </c>
      <c r="K198" s="21" t="s">
        <v>20</v>
      </c>
      <c r="L198" s="70" t="s">
        <v>1744</v>
      </c>
      <c r="M198" s="391"/>
      <c r="N198" s="391"/>
    </row>
    <row r="199" spans="1:14" ht="160.5" customHeight="1" thickBot="1" x14ac:dyDescent="0.3">
      <c r="A199" s="40" t="s">
        <v>292</v>
      </c>
      <c r="B199" s="40" t="s">
        <v>296</v>
      </c>
      <c r="C199" s="40" t="s">
        <v>293</v>
      </c>
      <c r="D199" s="40" t="s">
        <v>294</v>
      </c>
      <c r="E199" s="128" t="s">
        <v>258</v>
      </c>
      <c r="F199" s="40">
        <v>13120</v>
      </c>
      <c r="G199" s="40">
        <v>13</v>
      </c>
      <c r="H199" s="395" t="s">
        <v>1745</v>
      </c>
      <c r="I199" s="40" t="s">
        <v>20</v>
      </c>
      <c r="J199" s="40" t="s">
        <v>20</v>
      </c>
      <c r="K199" s="40"/>
      <c r="L199" s="131">
        <v>43220</v>
      </c>
      <c r="M199" s="391"/>
      <c r="N199" s="391"/>
    </row>
    <row r="200" spans="1:14" ht="132.75" customHeight="1" thickBot="1" x14ac:dyDescent="0.3">
      <c r="A200" s="21" t="s">
        <v>695</v>
      </c>
      <c r="B200" s="21" t="s">
        <v>700</v>
      </c>
      <c r="C200" s="21" t="s">
        <v>696</v>
      </c>
      <c r="D200" s="21" t="s">
        <v>1746</v>
      </c>
      <c r="E200" s="29" t="s">
        <v>698</v>
      </c>
      <c r="F200" s="21">
        <v>13090</v>
      </c>
      <c r="G200" s="21">
        <v>13</v>
      </c>
      <c r="H200" s="66" t="s">
        <v>1747</v>
      </c>
      <c r="I200" s="21" t="s">
        <v>20</v>
      </c>
      <c r="J200" s="21" t="s">
        <v>20</v>
      </c>
      <c r="K200" s="21"/>
      <c r="L200" s="70" t="s">
        <v>1748</v>
      </c>
      <c r="M200" s="391"/>
      <c r="N200" s="391"/>
    </row>
    <row r="201" spans="1:14" ht="111" thickBot="1" x14ac:dyDescent="0.3">
      <c r="A201" s="31" t="s">
        <v>568</v>
      </c>
      <c r="B201" s="25" t="s">
        <v>572</v>
      </c>
      <c r="C201" s="31" t="s">
        <v>569</v>
      </c>
      <c r="D201" s="25" t="s">
        <v>570</v>
      </c>
      <c r="E201" s="30" t="s">
        <v>300</v>
      </c>
      <c r="F201" s="25">
        <v>4110</v>
      </c>
      <c r="G201" s="25">
        <v>4</v>
      </c>
      <c r="H201" s="84" t="s">
        <v>1749</v>
      </c>
      <c r="I201" s="25" t="s">
        <v>20</v>
      </c>
      <c r="J201" s="25"/>
      <c r="K201" s="25"/>
      <c r="L201" s="398" t="s">
        <v>1750</v>
      </c>
      <c r="M201" s="391"/>
      <c r="N201" s="391"/>
    </row>
    <row r="202" spans="1:14" ht="117.75" customHeight="1" thickBot="1" x14ac:dyDescent="0.3">
      <c r="A202" s="21" t="s">
        <v>1090</v>
      </c>
      <c r="B202" s="21"/>
      <c r="C202" s="21" t="s">
        <v>1751</v>
      </c>
      <c r="D202" s="21" t="s">
        <v>1093</v>
      </c>
      <c r="E202" s="29" t="s">
        <v>25</v>
      </c>
      <c r="F202" s="21">
        <v>13006</v>
      </c>
      <c r="G202" s="21">
        <v>13</v>
      </c>
      <c r="H202" s="66">
        <v>491246150</v>
      </c>
      <c r="I202" s="21" t="s">
        <v>20</v>
      </c>
      <c r="J202" s="21" t="s">
        <v>20</v>
      </c>
      <c r="K202" s="21" t="s">
        <v>20</v>
      </c>
      <c r="L202" s="70" t="s">
        <v>1752</v>
      </c>
      <c r="M202" s="391"/>
      <c r="N202" s="391"/>
    </row>
    <row r="203" spans="1:14" ht="199.5" customHeight="1" thickBot="1" x14ac:dyDescent="0.3">
      <c r="A203" s="40" t="s">
        <v>534</v>
      </c>
      <c r="B203" s="40" t="s">
        <v>537</v>
      </c>
      <c r="C203" s="40" t="s">
        <v>536</v>
      </c>
      <c r="D203" s="40" t="s">
        <v>1753</v>
      </c>
      <c r="E203" s="128" t="s">
        <v>1754</v>
      </c>
      <c r="F203" s="40" t="s">
        <v>1755</v>
      </c>
      <c r="G203" s="40" t="s">
        <v>1756</v>
      </c>
      <c r="H203" s="395" t="s">
        <v>1757</v>
      </c>
      <c r="I203" s="40" t="s">
        <v>20</v>
      </c>
      <c r="J203" s="40"/>
      <c r="K203" s="40"/>
      <c r="L203" s="131" t="s">
        <v>1355</v>
      </c>
      <c r="M203" s="391"/>
      <c r="N203" s="391"/>
    </row>
    <row r="204" spans="1:14" ht="158.25" thickBot="1" x14ac:dyDescent="0.3">
      <c r="A204" s="25" t="s">
        <v>1061</v>
      </c>
      <c r="B204" s="25" t="s">
        <v>1065</v>
      </c>
      <c r="C204" s="25" t="s">
        <v>1063</v>
      </c>
      <c r="D204" s="25" t="s">
        <v>1064</v>
      </c>
      <c r="E204" s="30" t="s">
        <v>43</v>
      </c>
      <c r="F204" s="25">
        <v>84000</v>
      </c>
      <c r="G204" s="25">
        <v>84</v>
      </c>
      <c r="H204" s="84">
        <v>490894139</v>
      </c>
      <c r="I204" s="25" t="s">
        <v>20</v>
      </c>
      <c r="J204" s="25"/>
      <c r="K204" s="25"/>
      <c r="L204" s="167" t="s">
        <v>1750</v>
      </c>
      <c r="M204" s="391"/>
      <c r="N204" s="391"/>
    </row>
    <row r="205" spans="1:14" ht="111" thickBot="1" x14ac:dyDescent="0.3">
      <c r="A205" s="21" t="s">
        <v>1758</v>
      </c>
      <c r="B205" s="21"/>
      <c r="C205" s="21" t="s">
        <v>1759</v>
      </c>
      <c r="D205" s="21" t="s">
        <v>1088</v>
      </c>
      <c r="E205" s="29" t="s">
        <v>25</v>
      </c>
      <c r="F205" s="21">
        <v>13001</v>
      </c>
      <c r="G205" s="21">
        <v>13</v>
      </c>
      <c r="H205" s="66">
        <v>491544985</v>
      </c>
      <c r="I205" s="21"/>
      <c r="J205" s="21"/>
      <c r="K205" s="21" t="s">
        <v>20</v>
      </c>
      <c r="L205" s="70" t="s">
        <v>1760</v>
      </c>
      <c r="M205" s="391"/>
      <c r="N205" s="391"/>
    </row>
    <row r="206" spans="1:14" ht="126.75" thickBot="1" x14ac:dyDescent="0.3">
      <c r="A206" s="36" t="s">
        <v>1761</v>
      </c>
      <c r="B206" s="267" t="s">
        <v>1762</v>
      </c>
      <c r="C206" s="267" t="s">
        <v>1763</v>
      </c>
      <c r="D206" s="37" t="s">
        <v>654</v>
      </c>
      <c r="E206" s="37" t="s">
        <v>593</v>
      </c>
      <c r="F206" s="267">
        <v>13696</v>
      </c>
      <c r="G206" s="267">
        <v>13</v>
      </c>
      <c r="H206" s="127" t="s">
        <v>1764</v>
      </c>
      <c r="I206" s="267" t="s">
        <v>20</v>
      </c>
      <c r="J206" s="267" t="s">
        <v>20</v>
      </c>
      <c r="K206" s="267" t="s">
        <v>20</v>
      </c>
      <c r="L206" s="38" t="s">
        <v>1765</v>
      </c>
      <c r="M206" s="391"/>
      <c r="N206" s="391"/>
    </row>
    <row r="207" spans="1:14" ht="111" thickBot="1" x14ac:dyDescent="0.3">
      <c r="A207" s="36" t="s">
        <v>1027</v>
      </c>
      <c r="B207" s="267" t="s">
        <v>1766</v>
      </c>
      <c r="C207" s="267" t="s">
        <v>1767</v>
      </c>
      <c r="D207" s="135" t="s">
        <v>1768</v>
      </c>
      <c r="E207" s="354" t="s">
        <v>1030</v>
      </c>
      <c r="F207" s="354">
        <v>13140</v>
      </c>
      <c r="G207" s="354">
        <v>13</v>
      </c>
      <c r="H207" s="437">
        <v>627931328</v>
      </c>
      <c r="I207" s="267" t="s">
        <v>0</v>
      </c>
      <c r="J207" s="267" t="s">
        <v>20</v>
      </c>
      <c r="K207" s="267"/>
      <c r="L207" s="38" t="s">
        <v>1765</v>
      </c>
      <c r="M207" s="391"/>
      <c r="N207" s="391"/>
    </row>
    <row r="208" spans="1:14" ht="142.5" thickBot="1" x14ac:dyDescent="0.3">
      <c r="A208" s="407" t="s">
        <v>1769</v>
      </c>
      <c r="B208" s="267" t="s">
        <v>1042</v>
      </c>
      <c r="C208" s="267" t="s">
        <v>1040</v>
      </c>
      <c r="D208" s="438" t="s">
        <v>1041</v>
      </c>
      <c r="E208" s="439" t="s">
        <v>1030</v>
      </c>
      <c r="F208" s="439">
        <v>13140</v>
      </c>
      <c r="G208" s="439">
        <v>13</v>
      </c>
      <c r="H208" s="440">
        <v>490173071</v>
      </c>
      <c r="I208" s="1" t="s">
        <v>20</v>
      </c>
      <c r="J208" s="1" t="s">
        <v>20</v>
      </c>
      <c r="K208" s="1"/>
      <c r="L208" s="393">
        <v>43738</v>
      </c>
      <c r="M208" s="391"/>
      <c r="N208" s="391"/>
    </row>
    <row r="209" spans="1:14" ht="158.25" thickBot="1" x14ac:dyDescent="0.3">
      <c r="A209" s="432" t="s">
        <v>1770</v>
      </c>
      <c r="B209" s="21" t="s">
        <v>1108</v>
      </c>
      <c r="C209" s="21" t="s">
        <v>1106</v>
      </c>
      <c r="D209" s="21" t="s">
        <v>1107</v>
      </c>
      <c r="E209" s="21" t="s">
        <v>54</v>
      </c>
      <c r="F209" s="441">
        <v>13100</v>
      </c>
      <c r="G209" s="442">
        <v>13</v>
      </c>
      <c r="H209" s="443">
        <v>442990986</v>
      </c>
      <c r="I209" s="21" t="s">
        <v>20</v>
      </c>
      <c r="J209" s="21" t="s">
        <v>20</v>
      </c>
      <c r="K209" s="21"/>
      <c r="L209" s="70" t="s">
        <v>1361</v>
      </c>
      <c r="M209" s="391"/>
      <c r="N209" s="391"/>
    </row>
    <row r="210" spans="1:14" ht="176.25" customHeight="1" thickBot="1" x14ac:dyDescent="0.3">
      <c r="A210" s="432" t="s">
        <v>305</v>
      </c>
      <c r="B210" s="21" t="s">
        <v>311</v>
      </c>
      <c r="C210" s="21" t="s">
        <v>306</v>
      </c>
      <c r="D210" s="21" t="s">
        <v>307</v>
      </c>
      <c r="E210" s="21" t="s">
        <v>308</v>
      </c>
      <c r="F210" s="441">
        <v>4800</v>
      </c>
      <c r="G210" s="442">
        <v>4</v>
      </c>
      <c r="H210" s="443">
        <v>492740927</v>
      </c>
      <c r="I210" s="21" t="s">
        <v>20</v>
      </c>
      <c r="J210" s="21" t="s">
        <v>20</v>
      </c>
      <c r="K210" s="21"/>
      <c r="L210" s="70" t="s">
        <v>1616</v>
      </c>
      <c r="M210" s="391"/>
      <c r="N210" s="391"/>
    </row>
    <row r="211" spans="1:14" ht="205.5" thickBot="1" x14ac:dyDescent="0.3">
      <c r="A211" s="161" t="s">
        <v>1043</v>
      </c>
      <c r="B211" s="40" t="s">
        <v>1048</v>
      </c>
      <c r="C211" s="40" t="s">
        <v>1045</v>
      </c>
      <c r="D211" s="40" t="s">
        <v>1046</v>
      </c>
      <c r="E211" s="40" t="s">
        <v>25</v>
      </c>
      <c r="F211" s="128">
        <v>13015</v>
      </c>
      <c r="G211" s="40">
        <v>13</v>
      </c>
      <c r="H211" s="395">
        <v>612037710</v>
      </c>
      <c r="I211" s="40" t="s">
        <v>20</v>
      </c>
      <c r="J211" s="40" t="s">
        <v>20</v>
      </c>
      <c r="K211" s="40"/>
      <c r="L211" s="131">
        <v>43616</v>
      </c>
      <c r="M211" s="391"/>
      <c r="N211" s="391"/>
    </row>
    <row r="212" spans="1:14" ht="111" thickBot="1" x14ac:dyDescent="0.3">
      <c r="A212" s="432" t="s">
        <v>954</v>
      </c>
      <c r="B212" s="21" t="s">
        <v>957</v>
      </c>
      <c r="C212" s="21" t="s">
        <v>955</v>
      </c>
      <c r="D212" s="21" t="s">
        <v>956</v>
      </c>
      <c r="E212" s="21" t="s">
        <v>49</v>
      </c>
      <c r="F212" s="29">
        <v>13008</v>
      </c>
      <c r="G212" s="21">
        <v>13</v>
      </c>
      <c r="H212" s="66"/>
      <c r="I212" s="21" t="s">
        <v>20</v>
      </c>
      <c r="J212" s="21" t="s">
        <v>20</v>
      </c>
      <c r="K212" s="21"/>
      <c r="L212" s="70" t="s">
        <v>1771</v>
      </c>
      <c r="M212" s="391"/>
      <c r="N212" s="391"/>
    </row>
    <row r="213" spans="1:14" ht="165" customHeight="1" thickBot="1" x14ac:dyDescent="0.3">
      <c r="A213" s="267" t="s">
        <v>297</v>
      </c>
      <c r="B213" s="267" t="s">
        <v>304</v>
      </c>
      <c r="C213" s="267" t="s">
        <v>298</v>
      </c>
      <c r="D213" s="267" t="s">
        <v>1772</v>
      </c>
      <c r="E213" s="37" t="s">
        <v>300</v>
      </c>
      <c r="F213" s="267">
        <v>4110</v>
      </c>
      <c r="G213" s="267">
        <v>4</v>
      </c>
      <c r="H213" s="127" t="s">
        <v>302</v>
      </c>
      <c r="I213" s="267" t="s">
        <v>20</v>
      </c>
      <c r="J213" s="267" t="s">
        <v>20</v>
      </c>
      <c r="K213" s="267"/>
      <c r="L213" s="38">
        <v>43616</v>
      </c>
      <c r="M213" s="391"/>
      <c r="N213" s="391"/>
    </row>
    <row r="214" spans="1:14" ht="168" customHeight="1" thickBot="1" x14ac:dyDescent="0.3">
      <c r="A214" s="21" t="s">
        <v>424</v>
      </c>
      <c r="B214" s="21" t="s">
        <v>430</v>
      </c>
      <c r="C214" s="21" t="s">
        <v>425</v>
      </c>
      <c r="D214" s="21" t="s">
        <v>426</v>
      </c>
      <c r="E214" s="29" t="s">
        <v>427</v>
      </c>
      <c r="F214" s="21">
        <v>5700</v>
      </c>
      <c r="G214" s="21">
        <v>5</v>
      </c>
      <c r="H214" s="66">
        <v>492662620</v>
      </c>
      <c r="I214" s="21" t="s">
        <v>20</v>
      </c>
      <c r="J214" s="21"/>
      <c r="K214" s="21"/>
      <c r="L214" s="70" t="s">
        <v>1773</v>
      </c>
      <c r="M214" s="391"/>
      <c r="N214" s="391"/>
    </row>
    <row r="215" spans="1:14" ht="196.5" customHeight="1" thickBot="1" x14ac:dyDescent="0.3">
      <c r="A215" s="40" t="s">
        <v>1774</v>
      </c>
      <c r="B215" s="40" t="s">
        <v>1775</v>
      </c>
      <c r="C215" s="40" t="s">
        <v>1776</v>
      </c>
      <c r="D215" s="40" t="s">
        <v>1777</v>
      </c>
      <c r="E215" s="128" t="s">
        <v>1778</v>
      </c>
      <c r="F215" s="40">
        <v>6220</v>
      </c>
      <c r="G215" s="40">
        <v>83</v>
      </c>
      <c r="H215" s="395" t="s">
        <v>1779</v>
      </c>
      <c r="I215" s="40" t="s">
        <v>20</v>
      </c>
      <c r="J215" s="40" t="s">
        <v>20</v>
      </c>
      <c r="K215" s="40"/>
      <c r="L215" s="131">
        <v>44449</v>
      </c>
      <c r="M215" s="391"/>
      <c r="N215" s="391"/>
    </row>
    <row r="216" spans="1:14" ht="221.25" thickBot="1" x14ac:dyDescent="0.3">
      <c r="A216" s="21" t="s">
        <v>51</v>
      </c>
      <c r="B216" s="21" t="s">
        <v>58</v>
      </c>
      <c r="C216" s="21" t="s">
        <v>52</v>
      </c>
      <c r="D216" s="21" t="s">
        <v>53</v>
      </c>
      <c r="E216" s="29" t="s">
        <v>54</v>
      </c>
      <c r="F216" s="21">
        <v>13100</v>
      </c>
      <c r="G216" s="21">
        <v>13</v>
      </c>
      <c r="H216" s="66" t="s">
        <v>1780</v>
      </c>
      <c r="I216" s="21" t="s">
        <v>20</v>
      </c>
      <c r="J216" s="21" t="s">
        <v>20</v>
      </c>
      <c r="K216" s="21"/>
      <c r="L216" s="70" t="s">
        <v>1361</v>
      </c>
      <c r="M216" s="391"/>
      <c r="N216" s="391"/>
    </row>
    <row r="217" spans="1:14" ht="224.25" customHeight="1" thickBot="1" x14ac:dyDescent="0.3">
      <c r="A217" s="40" t="s">
        <v>1781</v>
      </c>
      <c r="B217" s="40" t="s">
        <v>826</v>
      </c>
      <c r="C217" s="40" t="s">
        <v>823</v>
      </c>
      <c r="D217" s="40" t="s">
        <v>1782</v>
      </c>
      <c r="E217" s="128" t="s">
        <v>43</v>
      </c>
      <c r="F217" s="40">
        <v>84000</v>
      </c>
      <c r="G217" s="40">
        <v>84</v>
      </c>
      <c r="H217" s="395" t="s">
        <v>1783</v>
      </c>
      <c r="I217" s="40" t="s">
        <v>20</v>
      </c>
      <c r="J217" s="40" t="s">
        <v>20</v>
      </c>
      <c r="K217" s="40" t="s">
        <v>20</v>
      </c>
      <c r="L217" s="131" t="s">
        <v>1784</v>
      </c>
      <c r="M217" s="391"/>
      <c r="N217" s="391"/>
    </row>
    <row r="218" spans="1:14" ht="237" thickBot="1" x14ac:dyDescent="0.3">
      <c r="A218" s="21" t="s">
        <v>1785</v>
      </c>
      <c r="B218" s="21" t="s">
        <v>762</v>
      </c>
      <c r="C218" s="21" t="s">
        <v>687</v>
      </c>
      <c r="D218" s="21" t="s">
        <v>1786</v>
      </c>
      <c r="E218" s="29" t="s">
        <v>25</v>
      </c>
      <c r="F218" s="21">
        <v>13001</v>
      </c>
      <c r="G218" s="21">
        <v>13</v>
      </c>
      <c r="H218" s="66">
        <v>491531035</v>
      </c>
      <c r="I218" s="21" t="s">
        <v>20</v>
      </c>
      <c r="J218" s="21" t="s">
        <v>20</v>
      </c>
      <c r="K218" s="21" t="s">
        <v>20</v>
      </c>
      <c r="L218" s="70" t="s">
        <v>1787</v>
      </c>
      <c r="M218" s="391"/>
      <c r="N218" s="391"/>
    </row>
    <row r="219" spans="1:14" ht="174" thickBot="1" x14ac:dyDescent="0.3">
      <c r="A219" s="267" t="s">
        <v>701</v>
      </c>
      <c r="B219" s="267" t="s">
        <v>705</v>
      </c>
      <c r="C219" s="267" t="s">
        <v>702</v>
      </c>
      <c r="D219" s="267" t="s">
        <v>1788</v>
      </c>
      <c r="E219" s="37" t="s">
        <v>704</v>
      </c>
      <c r="F219" s="267">
        <v>13310</v>
      </c>
      <c r="G219" s="267">
        <v>13</v>
      </c>
      <c r="H219" s="127">
        <v>695656564</v>
      </c>
      <c r="I219" s="267" t="s">
        <v>20</v>
      </c>
      <c r="J219" s="267" t="s">
        <v>20</v>
      </c>
      <c r="K219" s="267"/>
      <c r="L219" s="38" t="s">
        <v>1789</v>
      </c>
      <c r="M219" s="391"/>
      <c r="N219" s="391"/>
    </row>
    <row r="220" spans="1:14" ht="189.75" thickBot="1" x14ac:dyDescent="0.3">
      <c r="A220" s="85" t="s">
        <v>523</v>
      </c>
      <c r="B220" s="85" t="s">
        <v>528</v>
      </c>
      <c r="C220" s="85" t="s">
        <v>524</v>
      </c>
      <c r="D220" s="85" t="s">
        <v>525</v>
      </c>
      <c r="E220" s="444" t="s">
        <v>25</v>
      </c>
      <c r="F220" s="85">
        <v>13014</v>
      </c>
      <c r="G220" s="85">
        <v>13</v>
      </c>
      <c r="H220" s="445" t="s">
        <v>1790</v>
      </c>
      <c r="I220" s="85" t="s">
        <v>20</v>
      </c>
      <c r="J220" s="85"/>
      <c r="K220" s="85"/>
      <c r="L220" s="446">
        <v>43738</v>
      </c>
      <c r="M220" s="391"/>
      <c r="N220" s="391"/>
    </row>
    <row r="221" spans="1:14" ht="207" customHeight="1" thickBot="1" x14ac:dyDescent="0.3">
      <c r="A221" s="267" t="s">
        <v>1791</v>
      </c>
      <c r="B221" s="267" t="s">
        <v>1792</v>
      </c>
      <c r="C221" s="255" t="s">
        <v>1793</v>
      </c>
      <c r="D221" s="267" t="s">
        <v>1794</v>
      </c>
      <c r="E221" s="37" t="s">
        <v>25</v>
      </c>
      <c r="F221" s="267">
        <v>13016</v>
      </c>
      <c r="G221" s="267">
        <v>13</v>
      </c>
      <c r="H221" s="127">
        <v>771060227</v>
      </c>
      <c r="I221" s="267" t="s">
        <v>20</v>
      </c>
      <c r="J221" s="267" t="s">
        <v>20</v>
      </c>
      <c r="K221" s="267"/>
      <c r="L221" s="38">
        <v>44476</v>
      </c>
      <c r="M221" s="391"/>
      <c r="N221" s="391"/>
    </row>
    <row r="222" spans="1:14" ht="79.5" thickBot="1" x14ac:dyDescent="0.3">
      <c r="A222" s="21" t="s">
        <v>995</v>
      </c>
      <c r="B222" s="21"/>
      <c r="C222" s="21" t="s">
        <v>37</v>
      </c>
      <c r="D222" s="21" t="s">
        <v>996</v>
      </c>
      <c r="E222" s="29" t="s">
        <v>25</v>
      </c>
      <c r="F222" s="21">
        <v>13002</v>
      </c>
      <c r="G222" s="21">
        <v>13</v>
      </c>
      <c r="H222" s="66">
        <v>491335085</v>
      </c>
      <c r="I222" s="21" t="s">
        <v>20</v>
      </c>
      <c r="J222" s="21" t="s">
        <v>20</v>
      </c>
      <c r="K222" s="21"/>
      <c r="L222" s="70" t="s">
        <v>1795</v>
      </c>
      <c r="M222" s="391"/>
      <c r="N222" s="391"/>
    </row>
    <row r="223" spans="1:14" ht="95.25" thickBot="1" x14ac:dyDescent="0.3">
      <c r="A223" s="267" t="s">
        <v>1264</v>
      </c>
      <c r="B223" s="266"/>
      <c r="C223" s="267" t="s">
        <v>1265</v>
      </c>
      <c r="D223" s="267" t="s">
        <v>1266</v>
      </c>
      <c r="E223" s="37" t="s">
        <v>1267</v>
      </c>
      <c r="F223" s="266">
        <v>84200</v>
      </c>
      <c r="G223" s="266"/>
      <c r="H223" s="36" t="s">
        <v>1796</v>
      </c>
      <c r="I223" s="266" t="s">
        <v>20</v>
      </c>
      <c r="J223" s="266" t="s">
        <v>20</v>
      </c>
      <c r="K223" s="266"/>
      <c r="L223" s="394">
        <v>44728</v>
      </c>
      <c r="M223" s="391"/>
      <c r="N223" s="391"/>
    </row>
    <row r="224" spans="1:14" ht="204" customHeight="1" thickBot="1" x14ac:dyDescent="0.3">
      <c r="A224" s="21" t="s">
        <v>1797</v>
      </c>
      <c r="B224" s="21"/>
      <c r="C224" s="21" t="s">
        <v>466</v>
      </c>
      <c r="D224" s="21" t="s">
        <v>467</v>
      </c>
      <c r="E224" s="29" t="s">
        <v>49</v>
      </c>
      <c r="F224" s="21">
        <v>13006</v>
      </c>
      <c r="G224" s="21">
        <v>13</v>
      </c>
      <c r="H224" s="66">
        <v>491570340</v>
      </c>
      <c r="I224" s="21" t="s">
        <v>20</v>
      </c>
      <c r="J224" s="21" t="s">
        <v>20</v>
      </c>
      <c r="K224" s="21" t="s">
        <v>20</v>
      </c>
      <c r="L224" s="70" t="s">
        <v>1798</v>
      </c>
      <c r="M224" s="391"/>
      <c r="N224" s="391"/>
    </row>
    <row r="225" spans="1:14" ht="205.5" thickBot="1" x14ac:dyDescent="0.3">
      <c r="A225" s="21" t="s">
        <v>1799</v>
      </c>
      <c r="B225" s="21" t="s">
        <v>757</v>
      </c>
      <c r="C225" s="21" t="s">
        <v>687</v>
      </c>
      <c r="D225" s="21" t="s">
        <v>1800</v>
      </c>
      <c r="E225" s="29" t="s">
        <v>54</v>
      </c>
      <c r="F225" s="21">
        <v>13090</v>
      </c>
      <c r="G225" s="21">
        <v>13</v>
      </c>
      <c r="H225" s="66">
        <v>442179786</v>
      </c>
      <c r="I225" s="21" t="s">
        <v>20</v>
      </c>
      <c r="J225" s="21"/>
      <c r="K225" s="21"/>
      <c r="L225" s="70" t="s">
        <v>1801</v>
      </c>
      <c r="M225" s="391"/>
      <c r="N225" s="391"/>
    </row>
    <row r="226" spans="1:14" ht="205.5" thickBot="1" x14ac:dyDescent="0.3">
      <c r="A226" s="21" t="s">
        <v>886</v>
      </c>
      <c r="B226" s="21" t="s">
        <v>889</v>
      </c>
      <c r="C226" s="21" t="s">
        <v>887</v>
      </c>
      <c r="D226" s="21" t="s">
        <v>888</v>
      </c>
      <c r="E226" s="29" t="s">
        <v>238</v>
      </c>
      <c r="F226" s="21">
        <v>13800</v>
      </c>
      <c r="G226" s="21">
        <v>13</v>
      </c>
      <c r="H226" s="66">
        <v>442557060</v>
      </c>
      <c r="I226" s="21" t="s">
        <v>20</v>
      </c>
      <c r="J226" s="21" t="s">
        <v>20</v>
      </c>
      <c r="K226" s="21"/>
      <c r="L226" s="70" t="s">
        <v>1447</v>
      </c>
      <c r="M226" s="391"/>
      <c r="N226" s="391"/>
    </row>
    <row r="227" spans="1:14" ht="237" thickBot="1" x14ac:dyDescent="0.3">
      <c r="A227" s="40" t="s">
        <v>319</v>
      </c>
      <c r="B227" s="40" t="s">
        <v>1802</v>
      </c>
      <c r="C227" s="40" t="s">
        <v>320</v>
      </c>
      <c r="D227" s="40" t="s">
        <v>1803</v>
      </c>
      <c r="E227" s="128" t="s">
        <v>25</v>
      </c>
      <c r="F227" s="40">
        <v>13016</v>
      </c>
      <c r="G227" s="40">
        <v>13</v>
      </c>
      <c r="H227" s="395" t="s">
        <v>1804</v>
      </c>
      <c r="I227" s="40" t="s">
        <v>20</v>
      </c>
      <c r="J227" s="40" t="s">
        <v>20</v>
      </c>
      <c r="K227" s="40"/>
      <c r="L227" s="131" t="s">
        <v>1805</v>
      </c>
      <c r="M227" s="391"/>
      <c r="N227" s="391"/>
    </row>
    <row r="228" spans="1:14" ht="241.5" customHeight="1" thickBot="1" x14ac:dyDescent="0.3">
      <c r="A228" s="267" t="s">
        <v>1806</v>
      </c>
      <c r="B228" s="267" t="s">
        <v>1807</v>
      </c>
      <c r="C228" s="143" t="s">
        <v>1808</v>
      </c>
      <c r="D228" s="267" t="s">
        <v>1809</v>
      </c>
      <c r="E228" s="213" t="s">
        <v>25</v>
      </c>
      <c r="F228" s="267">
        <v>13014</v>
      </c>
      <c r="G228" s="267">
        <v>13</v>
      </c>
      <c r="H228" s="127" t="s">
        <v>1810</v>
      </c>
      <c r="I228" s="143" t="s">
        <v>20</v>
      </c>
      <c r="J228" s="267" t="s">
        <v>20</v>
      </c>
      <c r="K228" s="267" t="s">
        <v>20</v>
      </c>
      <c r="L228" s="38">
        <v>44286</v>
      </c>
      <c r="M228" s="391"/>
      <c r="N228" s="391"/>
    </row>
    <row r="229" spans="1:14" ht="95.25" thickBot="1" x14ac:dyDescent="0.3">
      <c r="A229" s="267" t="s">
        <v>322</v>
      </c>
      <c r="B229" s="267" t="s">
        <v>325</v>
      </c>
      <c r="C229" s="267" t="s">
        <v>323</v>
      </c>
      <c r="D229" s="267" t="s">
        <v>324</v>
      </c>
      <c r="E229" s="37" t="s">
        <v>283</v>
      </c>
      <c r="F229" s="267">
        <v>13200</v>
      </c>
      <c r="G229" s="267">
        <v>13</v>
      </c>
      <c r="H229" s="127">
        <v>490935437</v>
      </c>
      <c r="I229" s="267" t="s">
        <v>20</v>
      </c>
      <c r="J229" s="267" t="s">
        <v>20</v>
      </c>
      <c r="K229" s="267"/>
      <c r="L229" s="38">
        <v>42788</v>
      </c>
      <c r="M229" s="391"/>
      <c r="N229" s="391"/>
    </row>
    <row r="230" spans="1:14" x14ac:dyDescent="0.25">
      <c r="A230" s="447"/>
      <c r="B230" s="391"/>
      <c r="C230" s="391"/>
      <c r="D230" s="391"/>
      <c r="E230" s="391"/>
      <c r="F230" s="391"/>
      <c r="G230" s="391"/>
      <c r="H230" s="448"/>
      <c r="I230" s="391"/>
      <c r="J230" s="391"/>
      <c r="K230" s="391"/>
      <c r="L230" s="391"/>
      <c r="M230" s="391"/>
      <c r="N230" s="391"/>
    </row>
  </sheetData>
  <hyperlinks>
    <hyperlink ref="H87" r:id="rId1" display="http://www.mascarille.net/" xr:uid="{B7A8E0C3-5CD3-42E1-8458-52F9D39C560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2F73-5638-4330-90D5-1D2746DECB68}">
  <dimension ref="A4:N9"/>
  <sheetViews>
    <sheetView zoomScale="70" zoomScaleNormal="70" workbookViewId="0">
      <pane xSplit="13" ySplit="5" topLeftCell="N6" activePane="bottomRight" state="frozen"/>
      <selection pane="topRight" activeCell="N1" sqref="N1"/>
      <selection pane="bottomLeft" activeCell="A6" sqref="A6"/>
      <selection pane="bottomRight" activeCell="A7" sqref="A7:XFD7"/>
    </sheetView>
  </sheetViews>
  <sheetFormatPr baseColWidth="10" defaultRowHeight="15" x14ac:dyDescent="0.25"/>
  <cols>
    <col min="1" max="1" width="33" customWidth="1"/>
    <col min="3" max="3" width="46.7109375" customWidth="1"/>
    <col min="4" max="4" width="29" customWidth="1"/>
    <col min="5" max="5" width="15.7109375" customWidth="1"/>
    <col min="6" max="7" width="11.5703125" bestFit="1" customWidth="1"/>
    <col min="8" max="8" width="16.5703125" bestFit="1" customWidth="1"/>
    <col min="9" max="10" width="14.7109375" customWidth="1"/>
    <col min="11" max="11" width="13" customWidth="1"/>
    <col min="12" max="12" width="13.85546875" customWidth="1"/>
    <col min="14" max="14" width="15.140625" customWidth="1"/>
  </cols>
  <sheetData>
    <row r="4" spans="1:14" ht="15.75" thickBot="1" x14ac:dyDescent="0.3"/>
    <row r="5" spans="1:14" ht="63.75" thickBot="1" x14ac:dyDescent="0.3">
      <c r="A5" s="2" t="s">
        <v>63</v>
      </c>
      <c r="B5" s="2" t="s">
        <v>1</v>
      </c>
      <c r="C5" s="2" t="s">
        <v>2</v>
      </c>
      <c r="D5" s="2" t="s">
        <v>3</v>
      </c>
      <c r="E5" s="2" t="s">
        <v>4</v>
      </c>
      <c r="F5" s="4" t="s">
        <v>5</v>
      </c>
      <c r="G5" s="2" t="s">
        <v>6</v>
      </c>
      <c r="H5" s="5" t="s">
        <v>7</v>
      </c>
      <c r="I5" s="2" t="s">
        <v>8</v>
      </c>
      <c r="J5" s="2" t="s">
        <v>9</v>
      </c>
      <c r="K5" s="2" t="s">
        <v>10</v>
      </c>
      <c r="L5" s="2" t="s">
        <v>1128</v>
      </c>
      <c r="M5" s="2" t="s">
        <v>12</v>
      </c>
      <c r="N5" s="2" t="s">
        <v>1110</v>
      </c>
    </row>
    <row r="6" spans="1:14" ht="99" customHeight="1" thickBot="1" x14ac:dyDescent="0.3">
      <c r="A6" s="244" t="s">
        <v>469</v>
      </c>
      <c r="B6" s="244" t="s">
        <v>14</v>
      </c>
      <c r="C6" s="244" t="s">
        <v>470</v>
      </c>
      <c r="D6" s="244" t="s">
        <v>471</v>
      </c>
      <c r="E6" s="244" t="s">
        <v>472</v>
      </c>
      <c r="F6" s="12" t="s">
        <v>473</v>
      </c>
      <c r="G6" s="244">
        <v>5</v>
      </c>
      <c r="H6" s="13">
        <v>607252811</v>
      </c>
      <c r="I6" s="180" t="s">
        <v>474</v>
      </c>
      <c r="J6" s="244" t="s">
        <v>20</v>
      </c>
      <c r="K6" s="244" t="s">
        <v>20</v>
      </c>
      <c r="L6" s="244"/>
      <c r="M6" s="244" t="s">
        <v>1163</v>
      </c>
      <c r="N6" s="14" t="s">
        <v>1162</v>
      </c>
    </row>
    <row r="7" spans="1:14" s="323" customFormat="1" ht="95.25" thickBot="1" x14ac:dyDescent="0.3">
      <c r="A7" s="352" t="s">
        <v>1286</v>
      </c>
      <c r="B7" s="353"/>
      <c r="C7" s="354" t="s">
        <v>1287</v>
      </c>
      <c r="D7" s="354" t="s">
        <v>1288</v>
      </c>
      <c r="E7" s="354" t="s">
        <v>49</v>
      </c>
      <c r="F7" s="353">
        <v>13003</v>
      </c>
      <c r="G7" s="353"/>
      <c r="H7" s="354" t="s">
        <v>1289</v>
      </c>
      <c r="I7" s="355" t="s">
        <v>1290</v>
      </c>
      <c r="J7" s="353"/>
      <c r="K7" s="353" t="s">
        <v>800</v>
      </c>
      <c r="L7" s="353"/>
      <c r="M7" s="356"/>
      <c r="N7" s="357">
        <v>45016</v>
      </c>
    </row>
    <row r="8" spans="1:14" ht="126.75" customHeight="1" thickBot="1" x14ac:dyDescent="0.3">
      <c r="A8" s="244" t="s">
        <v>840</v>
      </c>
      <c r="B8" s="244" t="s">
        <v>14</v>
      </c>
      <c r="C8" s="244" t="s">
        <v>841</v>
      </c>
      <c r="D8" s="244" t="s">
        <v>842</v>
      </c>
      <c r="E8" s="244" t="s">
        <v>25</v>
      </c>
      <c r="F8" s="12">
        <v>13001</v>
      </c>
      <c r="G8" s="244">
        <v>13</v>
      </c>
      <c r="H8" s="13" t="s">
        <v>843</v>
      </c>
      <c r="I8" s="180" t="s">
        <v>844</v>
      </c>
      <c r="J8" s="244"/>
      <c r="K8" s="244" t="s">
        <v>20</v>
      </c>
      <c r="L8" s="244"/>
      <c r="M8" s="244" t="s">
        <v>845</v>
      </c>
      <c r="N8" s="14">
        <v>43427</v>
      </c>
    </row>
    <row r="9" spans="1:14" ht="63.75" thickBot="1" x14ac:dyDescent="0.3">
      <c r="A9" s="244" t="s">
        <v>1171</v>
      </c>
      <c r="B9" s="244" t="s">
        <v>14</v>
      </c>
      <c r="C9" s="244" t="s">
        <v>1175</v>
      </c>
      <c r="D9" s="244" t="s">
        <v>1172</v>
      </c>
      <c r="E9" s="244" t="s">
        <v>25</v>
      </c>
      <c r="F9" s="244">
        <v>13013</v>
      </c>
      <c r="G9" s="244">
        <v>13</v>
      </c>
      <c r="H9" s="244" t="s">
        <v>1174</v>
      </c>
      <c r="I9" s="180" t="s">
        <v>1173</v>
      </c>
      <c r="J9" s="244" t="s">
        <v>20</v>
      </c>
      <c r="K9" s="244" t="s">
        <v>20</v>
      </c>
      <c r="L9" s="244" t="s">
        <v>20</v>
      </c>
      <c r="M9" s="257"/>
      <c r="N9" s="14">
        <v>44587</v>
      </c>
    </row>
  </sheetData>
  <sortState xmlns:xlrd2="http://schemas.microsoft.com/office/spreadsheetml/2017/richdata2" ref="A6:N9">
    <sortCondition ref="A6:A9"/>
  </sortState>
  <hyperlinks>
    <hyperlink ref="I6" r:id="rId1" xr:uid="{AD6CC357-3D78-4ED9-965C-C943E160B6C6}"/>
    <hyperlink ref="I8" r:id="rId2" display="http://www.dunes.asso.fr/" xr:uid="{8742DC35-3D62-43AC-8E02-34C279B7DCED}"/>
    <hyperlink ref="I9" r:id="rId3" display="http://www.legrandbleumarseille.com/" xr:uid="{B1CC6DB3-BC9E-4C41-92AA-7285F5FD835E}"/>
    <hyperlink ref="I7" r:id="rId4" xr:uid="{9F9D26C1-7863-44B6-A319-79F58C6C417B}"/>
  </hyperlinks>
  <pageMargins left="0.7" right="0.7" top="0.75" bottom="0.75" header="0.3" footer="0.3"/>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80AA-D139-4581-BA9E-8EE2CD2CBFDE}">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D26" sqref="D26"/>
    </sheetView>
  </sheetViews>
  <sheetFormatPr baseColWidth="10" defaultRowHeight="15" x14ac:dyDescent="0.2"/>
  <cols>
    <col min="1" max="1" width="32.85546875" style="97" customWidth="1"/>
    <col min="2" max="2" width="11.42578125" style="97"/>
    <col min="3" max="3" width="50.7109375" style="97" customWidth="1"/>
    <col min="4" max="4" width="22.85546875" style="97" customWidth="1"/>
    <col min="5" max="5" width="14.28515625" style="97" customWidth="1"/>
    <col min="6" max="6" width="11.42578125" style="97"/>
    <col min="7" max="7" width="9.5703125" style="97" customWidth="1"/>
    <col min="8" max="8" width="16.5703125" style="97" bestFit="1" customWidth="1"/>
    <col min="9" max="9" width="19.7109375" style="97" customWidth="1"/>
    <col min="10" max="10" width="13.7109375" style="97" customWidth="1"/>
    <col min="11" max="11" width="16.140625" style="97" customWidth="1"/>
    <col min="12" max="12" width="13.42578125" style="97" customWidth="1"/>
    <col min="13" max="13" width="11.42578125" style="97"/>
    <col min="14" max="14" width="14.140625" style="97" customWidth="1"/>
    <col min="15" max="16384" width="11.42578125" style="97"/>
  </cols>
  <sheetData>
    <row r="4" spans="1:14" ht="15.75" thickBot="1" x14ac:dyDescent="0.25"/>
    <row r="5" spans="1:14" ht="63.75" thickBot="1" x14ac:dyDescent="0.25">
      <c r="A5" s="2" t="s">
        <v>63</v>
      </c>
      <c r="B5" s="2" t="s">
        <v>1</v>
      </c>
      <c r="C5" s="3" t="s">
        <v>2</v>
      </c>
      <c r="D5" s="2" t="s">
        <v>3</v>
      </c>
      <c r="E5" s="2" t="s">
        <v>4</v>
      </c>
      <c r="F5" s="4" t="s">
        <v>5</v>
      </c>
      <c r="G5" s="2" t="s">
        <v>6</v>
      </c>
      <c r="H5" s="5" t="s">
        <v>7</v>
      </c>
      <c r="I5" s="2" t="s">
        <v>8</v>
      </c>
      <c r="J5" s="3" t="s">
        <v>9</v>
      </c>
      <c r="K5" s="2" t="s">
        <v>10</v>
      </c>
      <c r="L5" s="2" t="s">
        <v>1128</v>
      </c>
      <c r="M5" s="2" t="s">
        <v>12</v>
      </c>
      <c r="N5" s="3" t="s">
        <v>1110</v>
      </c>
    </row>
    <row r="6" spans="1:14" ht="134.25" customHeight="1" thickBot="1" x14ac:dyDescent="0.25">
      <c r="A6" s="7" t="s">
        <v>469</v>
      </c>
      <c r="B6" s="7" t="s">
        <v>14</v>
      </c>
      <c r="C6" s="7" t="s">
        <v>470</v>
      </c>
      <c r="D6" s="7" t="s">
        <v>471</v>
      </c>
      <c r="E6" s="7" t="s">
        <v>472</v>
      </c>
      <c r="F6" s="76" t="s">
        <v>473</v>
      </c>
      <c r="G6" s="76" t="s">
        <v>1129</v>
      </c>
      <c r="H6" s="77">
        <v>607252811</v>
      </c>
      <c r="I6" s="258" t="s">
        <v>474</v>
      </c>
      <c r="J6" s="7" t="s">
        <v>20</v>
      </c>
      <c r="K6" s="7" t="s">
        <v>20</v>
      </c>
      <c r="L6" s="7"/>
      <c r="M6" s="7" t="s">
        <v>1163</v>
      </c>
      <c r="N6" s="126" t="s">
        <v>1162</v>
      </c>
    </row>
  </sheetData>
  <hyperlinks>
    <hyperlink ref="I6" r:id="rId1" xr:uid="{961A315F-A890-4AEE-8155-002D261CE5B7}"/>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C9F1-3C0B-48DC-A22A-8F885ABC1665}">
  <dimension ref="A4:CT9"/>
  <sheetViews>
    <sheetView zoomScale="70" zoomScaleNormal="70" workbookViewId="0">
      <pane xSplit="13" ySplit="5" topLeftCell="N6" activePane="bottomRight" state="frozen"/>
      <selection pane="topRight" activeCell="N1" sqref="N1"/>
      <selection pane="bottomLeft" activeCell="A6" sqref="A6"/>
      <selection pane="bottomRight" activeCell="H23" sqref="H23"/>
    </sheetView>
  </sheetViews>
  <sheetFormatPr baseColWidth="10" defaultRowHeight="15" x14ac:dyDescent="0.2"/>
  <cols>
    <col min="1" max="1" width="33" style="97" customWidth="1"/>
    <col min="2" max="2" width="11.42578125" style="97"/>
    <col min="3" max="3" width="45.140625" style="97" customWidth="1"/>
    <col min="4" max="4" width="24.7109375" style="97" customWidth="1"/>
    <col min="5" max="5" width="18.85546875" style="97" customWidth="1"/>
    <col min="6" max="6" width="11.5703125" style="97" bestFit="1" customWidth="1"/>
    <col min="7" max="7" width="9.28515625" style="97" customWidth="1"/>
    <col min="8" max="8" width="17.85546875" style="97" customWidth="1"/>
    <col min="9" max="9" width="11.42578125" style="97"/>
    <col min="10" max="10" width="15.140625" style="97" customWidth="1"/>
    <col min="11" max="12" width="14.140625" style="97" customWidth="1"/>
    <col min="13" max="13" width="11.42578125" style="97"/>
    <col min="14" max="14" width="16.5703125" style="97" customWidth="1"/>
    <col min="15" max="16384" width="11.42578125" style="97"/>
  </cols>
  <sheetData>
    <row r="4" spans="1:98" ht="15.75" thickBot="1" x14ac:dyDescent="0.25"/>
    <row r="5" spans="1:98" ht="48" thickBot="1" x14ac:dyDescent="0.25">
      <c r="A5" s="2" t="s">
        <v>63</v>
      </c>
      <c r="B5" s="2" t="s">
        <v>1</v>
      </c>
      <c r="C5" s="3" t="s">
        <v>2</v>
      </c>
      <c r="D5" s="2" t="s">
        <v>3</v>
      </c>
      <c r="E5" s="2" t="s">
        <v>4</v>
      </c>
      <c r="F5" s="4" t="s">
        <v>5</v>
      </c>
      <c r="G5" s="2" t="s">
        <v>6</v>
      </c>
      <c r="H5" s="5" t="s">
        <v>7</v>
      </c>
      <c r="I5" s="2" t="s">
        <v>8</v>
      </c>
      <c r="J5" s="3" t="s">
        <v>9</v>
      </c>
      <c r="K5" s="2" t="s">
        <v>10</v>
      </c>
      <c r="L5" s="2" t="s">
        <v>1128</v>
      </c>
      <c r="M5" s="2" t="s">
        <v>12</v>
      </c>
      <c r="N5" s="3" t="s">
        <v>1110</v>
      </c>
    </row>
    <row r="6" spans="1:98" ht="78.75" customHeight="1" thickBot="1" x14ac:dyDescent="0.25">
      <c r="A6" s="7" t="s">
        <v>475</v>
      </c>
      <c r="B6" s="7" t="s">
        <v>14</v>
      </c>
      <c r="C6" s="259" t="s">
        <v>476</v>
      </c>
      <c r="D6" s="6" t="s">
        <v>477</v>
      </c>
      <c r="E6" s="6" t="s">
        <v>478</v>
      </c>
      <c r="F6" s="8">
        <v>13220</v>
      </c>
      <c r="G6" s="6">
        <v>13</v>
      </c>
      <c r="H6" s="9">
        <v>442090315</v>
      </c>
      <c r="I6" s="92" t="s">
        <v>479</v>
      </c>
      <c r="J6" s="6" t="s">
        <v>20</v>
      </c>
      <c r="K6" s="6" t="s">
        <v>20</v>
      </c>
      <c r="L6" s="6"/>
      <c r="M6" s="6" t="s">
        <v>480</v>
      </c>
      <c r="N6" s="10">
        <v>43850</v>
      </c>
    </row>
    <row r="7" spans="1:98" s="321" customFormat="1" ht="126.75" thickBot="1" x14ac:dyDescent="0.3">
      <c r="A7" s="338" t="s">
        <v>1270</v>
      </c>
      <c r="B7" s="339"/>
      <c r="C7" s="340" t="s">
        <v>1271</v>
      </c>
      <c r="D7" s="340" t="s">
        <v>1272</v>
      </c>
      <c r="E7" s="340" t="s">
        <v>1273</v>
      </c>
      <c r="F7" s="339">
        <v>13740</v>
      </c>
      <c r="G7" s="339"/>
      <c r="H7" s="340" t="s">
        <v>1274</v>
      </c>
      <c r="I7" s="341" t="s">
        <v>1275</v>
      </c>
      <c r="J7" s="339" t="s">
        <v>20</v>
      </c>
      <c r="K7" s="339" t="s">
        <v>20</v>
      </c>
      <c r="L7" s="342"/>
      <c r="M7" s="343"/>
      <c r="N7" s="345">
        <v>45016</v>
      </c>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336"/>
      <c r="BS7" s="336"/>
      <c r="BT7" s="336"/>
      <c r="BU7" s="336"/>
      <c r="BV7" s="336"/>
      <c r="BW7" s="336"/>
      <c r="BX7" s="336"/>
      <c r="BY7" s="336"/>
      <c r="BZ7" s="336"/>
      <c r="CA7" s="336"/>
      <c r="CB7" s="336"/>
      <c r="CC7" s="336"/>
      <c r="CD7" s="336"/>
      <c r="CE7" s="336"/>
      <c r="CF7" s="336"/>
      <c r="CG7" s="336"/>
      <c r="CH7" s="336"/>
      <c r="CI7" s="336"/>
      <c r="CJ7" s="336"/>
      <c r="CK7" s="336"/>
      <c r="CL7" s="336"/>
      <c r="CM7" s="336"/>
      <c r="CN7" s="336"/>
      <c r="CO7" s="336"/>
      <c r="CP7" s="336"/>
      <c r="CQ7" s="336"/>
      <c r="CR7" s="336"/>
      <c r="CS7" s="336"/>
      <c r="CT7" s="336"/>
    </row>
    <row r="8" spans="1:98" ht="73.5" customHeight="1" x14ac:dyDescent="0.2">
      <c r="A8" s="25" t="s">
        <v>614</v>
      </c>
      <c r="B8" s="25" t="s">
        <v>615</v>
      </c>
      <c r="C8" s="25" t="s">
        <v>616</v>
      </c>
      <c r="D8" s="25" t="s">
        <v>617</v>
      </c>
      <c r="E8" s="25" t="s">
        <v>618</v>
      </c>
      <c r="F8" s="26">
        <v>84400</v>
      </c>
      <c r="G8" s="25">
        <v>84</v>
      </c>
      <c r="H8" s="27" t="s">
        <v>619</v>
      </c>
      <c r="I8" s="25"/>
      <c r="J8" s="25" t="s">
        <v>20</v>
      </c>
      <c r="K8" s="25"/>
      <c r="L8" s="25"/>
      <c r="M8" s="25" t="s">
        <v>620</v>
      </c>
      <c r="N8" s="28">
        <v>41435</v>
      </c>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row>
    <row r="9" spans="1:98" s="311" customFormat="1" ht="52.5" customHeight="1" thickBot="1" x14ac:dyDescent="0.3">
      <c r="A9" s="332" t="s">
        <v>1264</v>
      </c>
      <c r="B9" s="333"/>
      <c r="C9" s="334" t="s">
        <v>1265</v>
      </c>
      <c r="D9" s="334" t="s">
        <v>1266</v>
      </c>
      <c r="E9" s="334" t="s">
        <v>1267</v>
      </c>
      <c r="F9" s="333">
        <v>84200</v>
      </c>
      <c r="G9" s="333"/>
      <c r="H9" s="334" t="s">
        <v>1268</v>
      </c>
      <c r="I9" s="335" t="s">
        <v>1269</v>
      </c>
      <c r="J9" s="333" t="s">
        <v>20</v>
      </c>
      <c r="K9" s="333" t="s">
        <v>20</v>
      </c>
      <c r="L9" s="335"/>
      <c r="M9" s="344"/>
      <c r="N9" s="346">
        <v>44728</v>
      </c>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row>
  </sheetData>
  <hyperlinks>
    <hyperlink ref="I6" r:id="rId1" xr:uid="{479A75FB-B008-4E04-89E2-26CE0EFDB0F2}"/>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7260-4A36-4EB2-8E80-F9FDBCD96D9E}">
  <dimension ref="A4:N9"/>
  <sheetViews>
    <sheetView zoomScale="70" zoomScaleNormal="70" workbookViewId="0">
      <pane xSplit="13" ySplit="5" topLeftCell="N6" activePane="bottomRight" state="frozen"/>
      <selection pane="topRight" activeCell="N1" sqref="N1"/>
      <selection pane="bottomLeft" activeCell="A6" sqref="A6"/>
      <selection pane="bottomRight" activeCell="A6" sqref="A6:XFD6"/>
    </sheetView>
  </sheetViews>
  <sheetFormatPr baseColWidth="10" defaultRowHeight="15" x14ac:dyDescent="0.2"/>
  <cols>
    <col min="1" max="1" width="30.5703125" style="93" customWidth="1"/>
    <col min="2" max="2" width="11.42578125" style="93"/>
    <col min="3" max="3" width="49.85546875" style="93" customWidth="1"/>
    <col min="4" max="4" width="27.28515625" style="93" customWidth="1"/>
    <col min="5" max="5" width="19.28515625" style="93" customWidth="1"/>
    <col min="6" max="6" width="11.5703125" style="93" bestFit="1" customWidth="1"/>
    <col min="7" max="7" width="7.85546875" style="93" customWidth="1"/>
    <col min="8" max="8" width="16.5703125" style="93" bestFit="1" customWidth="1"/>
    <col min="9" max="9" width="14.140625" style="93" customWidth="1"/>
    <col min="10" max="10" width="14.42578125" style="93" customWidth="1"/>
    <col min="11" max="11" width="14.85546875" style="93" customWidth="1"/>
    <col min="12" max="12" width="14.28515625" style="93" customWidth="1"/>
    <col min="13" max="13" width="11.42578125" style="93"/>
    <col min="14" max="14" width="16.8554687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141" customHeight="1" thickBot="1" x14ac:dyDescent="0.3">
      <c r="A6" s="1" t="s">
        <v>1204</v>
      </c>
      <c r="B6" s="1" t="s">
        <v>1205</v>
      </c>
      <c r="C6" s="1" t="s">
        <v>1208</v>
      </c>
      <c r="D6" s="1" t="s">
        <v>1206</v>
      </c>
      <c r="E6" s="1" t="s">
        <v>1207</v>
      </c>
      <c r="F6" s="1">
        <v>13530</v>
      </c>
      <c r="G6" s="36">
        <v>13</v>
      </c>
      <c r="H6" s="11" t="s">
        <v>1210</v>
      </c>
      <c r="I6" s="242" t="s">
        <v>1209</v>
      </c>
      <c r="J6" s="37" t="s">
        <v>20</v>
      </c>
      <c r="K6" s="11" t="s">
        <v>20</v>
      </c>
      <c r="L6" s="11" t="s">
        <v>20</v>
      </c>
      <c r="M6" s="193"/>
      <c r="N6" s="38">
        <v>44587</v>
      </c>
    </row>
    <row r="7" spans="1:14" ht="48" thickBot="1" x14ac:dyDescent="0.25">
      <c r="A7" s="1" t="s">
        <v>488</v>
      </c>
      <c r="B7" s="1" t="s">
        <v>14</v>
      </c>
      <c r="C7" s="1" t="s">
        <v>489</v>
      </c>
      <c r="D7" s="1" t="s">
        <v>490</v>
      </c>
      <c r="E7" s="1" t="s">
        <v>25</v>
      </c>
      <c r="F7" s="35">
        <v>13001</v>
      </c>
      <c r="G7" s="1">
        <v>13</v>
      </c>
      <c r="H7" s="45" t="s">
        <v>491</v>
      </c>
      <c r="I7" s="42" t="s">
        <v>492</v>
      </c>
      <c r="J7" s="1" t="s">
        <v>20</v>
      </c>
      <c r="K7" s="1" t="s">
        <v>20</v>
      </c>
      <c r="L7" s="1"/>
      <c r="M7" s="1" t="s">
        <v>493</v>
      </c>
      <c r="N7" s="41" t="s">
        <v>494</v>
      </c>
    </row>
    <row r="8" spans="1:14" ht="63.75" thickBot="1" x14ac:dyDescent="0.25">
      <c r="A8" s="21" t="s">
        <v>481</v>
      </c>
      <c r="B8" s="21" t="s">
        <v>14</v>
      </c>
      <c r="C8" s="21" t="s">
        <v>482</v>
      </c>
      <c r="D8" s="21" t="s">
        <v>483</v>
      </c>
      <c r="E8" s="21" t="s">
        <v>484</v>
      </c>
      <c r="F8" s="22">
        <v>34000</v>
      </c>
      <c r="G8" s="21" t="s">
        <v>485</v>
      </c>
      <c r="H8" s="23">
        <v>950830678</v>
      </c>
      <c r="I8" s="44" t="s">
        <v>486</v>
      </c>
      <c r="J8" s="21" t="s">
        <v>20</v>
      </c>
      <c r="K8" s="21" t="s">
        <v>20</v>
      </c>
      <c r="L8" s="21"/>
      <c r="M8" s="21" t="s">
        <v>487</v>
      </c>
      <c r="N8" s="24">
        <v>41435</v>
      </c>
    </row>
    <row r="9" spans="1:14" ht="110.25" customHeight="1" thickBot="1" x14ac:dyDescent="0.25">
      <c r="A9" s="11" t="s">
        <v>13</v>
      </c>
      <c r="B9" s="11" t="s">
        <v>14</v>
      </c>
      <c r="C9" s="11" t="s">
        <v>15</v>
      </c>
      <c r="D9" s="11" t="s">
        <v>16</v>
      </c>
      <c r="E9" s="11" t="s">
        <v>17</v>
      </c>
      <c r="F9" s="12">
        <v>13090</v>
      </c>
      <c r="G9" s="11">
        <v>13</v>
      </c>
      <c r="H9" s="13" t="s">
        <v>18</v>
      </c>
      <c r="I9" s="44" t="s">
        <v>19</v>
      </c>
      <c r="J9" s="11" t="s">
        <v>20</v>
      </c>
      <c r="K9" s="11" t="s">
        <v>20</v>
      </c>
      <c r="L9" s="11" t="s">
        <v>20</v>
      </c>
      <c r="M9" s="11" t="s">
        <v>1160</v>
      </c>
      <c r="N9" s="14" t="s">
        <v>1170</v>
      </c>
    </row>
  </sheetData>
  <sortState xmlns:xlrd2="http://schemas.microsoft.com/office/spreadsheetml/2017/richdata2" ref="A6:N9">
    <sortCondition ref="A6:A9"/>
  </sortState>
  <hyperlinks>
    <hyperlink ref="I9" r:id="rId1" xr:uid="{BF5A7E4A-731F-4D4D-A2C7-FCA6B95374B1}"/>
    <hyperlink ref="I8" r:id="rId2" display="http://www.le-refuge.org/" xr:uid="{89276AF1-1BEE-4D0F-973B-A4A26C505BBE}"/>
    <hyperlink ref="I7" r:id="rId3" xr:uid="{D3AC946B-47CD-4036-A1AB-EB6ED30DC78B}"/>
    <hyperlink ref="I6" r:id="rId4" xr:uid="{9B12C0FB-3E17-43EC-A303-DE5B2546E610}"/>
  </hyperlinks>
  <pageMargins left="0.7" right="0.7" top="0.75" bottom="0.75" header="0.3" footer="0.3"/>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4CCC-F21A-4226-AEF4-F7F68836E2A4}">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N14" sqref="N14"/>
    </sheetView>
  </sheetViews>
  <sheetFormatPr baseColWidth="10" defaultRowHeight="15" x14ac:dyDescent="0.2"/>
  <cols>
    <col min="1" max="1" width="32.7109375" style="97" customWidth="1"/>
    <col min="2" max="2" width="11.42578125" style="97"/>
    <col min="3" max="3" width="52.5703125" style="97" customWidth="1"/>
    <col min="4" max="4" width="11.42578125" style="97"/>
    <col min="5" max="5" width="15.28515625" style="97" customWidth="1"/>
    <col min="6" max="6" width="11.5703125" style="97" bestFit="1" customWidth="1"/>
    <col min="7" max="7" width="8.85546875" style="97" customWidth="1"/>
    <col min="8" max="8" width="16.5703125" style="97" bestFit="1" customWidth="1"/>
    <col min="9" max="9" width="14.140625" style="97" customWidth="1"/>
    <col min="10" max="10" width="14.85546875" style="97" customWidth="1"/>
    <col min="11" max="11" width="15.28515625" style="97" customWidth="1"/>
    <col min="12" max="12" width="14.7109375" style="97" customWidth="1"/>
    <col min="13" max="13" width="11.42578125" style="97"/>
    <col min="14" max="14" width="21.140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54.75" customHeight="1" thickBot="1" x14ac:dyDescent="0.25">
      <c r="A6" s="11" t="s">
        <v>495</v>
      </c>
      <c r="B6" s="11" t="s">
        <v>496</v>
      </c>
      <c r="C6" s="11" t="s">
        <v>497</v>
      </c>
      <c r="D6" s="11" t="s">
        <v>498</v>
      </c>
      <c r="E6" s="11" t="s">
        <v>25</v>
      </c>
      <c r="F6" s="11">
        <v>13001</v>
      </c>
      <c r="G6" s="11">
        <v>13</v>
      </c>
      <c r="H6" s="13">
        <v>491505086</v>
      </c>
      <c r="I6" s="44" t="s">
        <v>499</v>
      </c>
      <c r="J6" s="11" t="s">
        <v>20</v>
      </c>
      <c r="K6" s="11" t="s">
        <v>20</v>
      </c>
      <c r="L6" s="11" t="s">
        <v>20</v>
      </c>
      <c r="M6" s="11" t="s">
        <v>500</v>
      </c>
      <c r="N6" s="14" t="s">
        <v>501</v>
      </c>
    </row>
    <row r="7" spans="1:14" ht="116.25" customHeight="1" thickBot="1" x14ac:dyDescent="0.25">
      <c r="A7" s="182" t="s">
        <v>1164</v>
      </c>
      <c r="B7" s="182" t="s">
        <v>14</v>
      </c>
      <c r="C7" s="11" t="s">
        <v>1165</v>
      </c>
      <c r="D7" s="11" t="s">
        <v>1166</v>
      </c>
      <c r="E7" s="11" t="s">
        <v>1167</v>
      </c>
      <c r="F7" s="182" t="s">
        <v>1168</v>
      </c>
      <c r="G7" s="182" t="s">
        <v>122</v>
      </c>
      <c r="H7" s="182">
        <v>492515500</v>
      </c>
      <c r="I7" s="187"/>
      <c r="J7" s="182" t="s">
        <v>20</v>
      </c>
      <c r="K7" s="182" t="s">
        <v>20</v>
      </c>
      <c r="L7" s="182"/>
      <c r="M7" s="182" t="s">
        <v>1169</v>
      </c>
      <c r="N7" s="188">
        <v>44476</v>
      </c>
    </row>
  </sheetData>
  <hyperlinks>
    <hyperlink ref="I6" r:id="rId1" display="http://www.adej.org/" xr:uid="{00D31074-2EA6-4696-9464-54A47F6CF208}"/>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F82C-63B1-4AEB-A1F9-588BB473480A}">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C25" sqref="C25"/>
    </sheetView>
  </sheetViews>
  <sheetFormatPr baseColWidth="10" defaultRowHeight="15" x14ac:dyDescent="0.2"/>
  <cols>
    <col min="1" max="1" width="32.85546875" style="97" customWidth="1"/>
    <col min="2" max="2" width="11.42578125" style="97"/>
    <col min="3" max="3" width="53.28515625" style="97" customWidth="1"/>
    <col min="4" max="4" width="22.42578125" style="97" customWidth="1"/>
    <col min="5" max="5" width="11.42578125" style="97"/>
    <col min="6" max="7" width="11.5703125" style="97" bestFit="1" customWidth="1"/>
    <col min="8" max="8" width="16.5703125" style="97" bestFit="1" customWidth="1"/>
    <col min="9" max="9" width="11.42578125" style="97"/>
    <col min="10" max="10" width="13.28515625" style="97" customWidth="1"/>
    <col min="11" max="11" width="17.42578125" style="97" customWidth="1"/>
    <col min="12" max="12" width="14.140625" style="97" customWidth="1"/>
    <col min="13" max="13" width="11.42578125" style="97"/>
    <col min="14" max="14" width="19.71093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90.75" customHeight="1" thickBot="1" x14ac:dyDescent="0.25">
      <c r="A6" s="21" t="s">
        <v>1090</v>
      </c>
      <c r="B6" s="21" t="s">
        <v>1091</v>
      </c>
      <c r="C6" s="21" t="s">
        <v>1092</v>
      </c>
      <c r="D6" s="21" t="s">
        <v>1093</v>
      </c>
      <c r="E6" s="21" t="s">
        <v>25</v>
      </c>
      <c r="F6" s="22">
        <v>13006</v>
      </c>
      <c r="G6" s="21">
        <v>13</v>
      </c>
      <c r="H6" s="23">
        <v>491246150</v>
      </c>
      <c r="I6" s="21"/>
      <c r="J6" s="21" t="s">
        <v>20</v>
      </c>
      <c r="K6" s="21" t="s">
        <v>20</v>
      </c>
      <c r="L6" s="21" t="s">
        <v>20</v>
      </c>
      <c r="M6" s="21"/>
      <c r="N6" s="24" t="s">
        <v>1094</v>
      </c>
    </row>
    <row r="7" spans="1:14" ht="86.25" customHeight="1" thickBot="1" x14ac:dyDescent="0.25">
      <c r="A7" s="21" t="s">
        <v>1104</v>
      </c>
      <c r="B7" s="21" t="s">
        <v>1105</v>
      </c>
      <c r="C7" s="21" t="s">
        <v>1106</v>
      </c>
      <c r="D7" s="21" t="s">
        <v>1107</v>
      </c>
      <c r="E7" s="21" t="s">
        <v>54</v>
      </c>
      <c r="F7" s="22">
        <v>13100</v>
      </c>
      <c r="G7" s="21">
        <v>13</v>
      </c>
      <c r="H7" s="23">
        <v>442990986</v>
      </c>
      <c r="I7" s="21"/>
      <c r="J7" s="21" t="s">
        <v>20</v>
      </c>
      <c r="K7" s="21" t="s">
        <v>20</v>
      </c>
      <c r="L7" s="21"/>
      <c r="M7" s="21" t="s">
        <v>1108</v>
      </c>
      <c r="N7" s="24">
        <v>38786</v>
      </c>
    </row>
  </sheetData>
  <sortState xmlns:xlrd2="http://schemas.microsoft.com/office/spreadsheetml/2017/richdata2" ref="A6:N7">
    <sortCondition ref="A6"/>
  </sortState>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60FC-E801-4356-A597-CD9CC08ED8D1}">
  <dimension ref="A3:N7"/>
  <sheetViews>
    <sheetView zoomScale="70" zoomScaleNormal="70" workbookViewId="0">
      <pane xSplit="13" ySplit="5" topLeftCell="N6" activePane="bottomRight" state="frozen"/>
      <selection pane="topRight" activeCell="N1" sqref="N1"/>
      <selection pane="bottomLeft" activeCell="A6" sqref="A6"/>
      <selection pane="bottomRight" activeCell="I18" sqref="I18"/>
    </sheetView>
  </sheetViews>
  <sheetFormatPr baseColWidth="10" defaultRowHeight="15" x14ac:dyDescent="0.2"/>
  <cols>
    <col min="1" max="1" width="43.7109375" style="93" customWidth="1"/>
    <col min="2" max="2" width="9.85546875" style="93" customWidth="1"/>
    <col min="3" max="3" width="57" style="93" customWidth="1"/>
    <col min="4" max="6" width="11.42578125" style="93"/>
    <col min="7" max="7" width="8.85546875" style="94" customWidth="1"/>
    <col min="8" max="8" width="14.28515625" style="93" customWidth="1"/>
    <col min="9" max="9" width="10.7109375" style="93" customWidth="1"/>
    <col min="10" max="10" width="17.5703125" style="93" customWidth="1"/>
    <col min="11" max="11" width="17" style="93" customWidth="1"/>
    <col min="12" max="12" width="14.42578125" style="93" customWidth="1"/>
    <col min="13" max="13" width="11.42578125" style="93"/>
    <col min="14" max="14" width="23.28515625" style="93" customWidth="1"/>
    <col min="15" max="16384" width="11.42578125" style="93"/>
  </cols>
  <sheetData>
    <row r="3" spans="1:14" ht="20.25" customHeight="1" x14ac:dyDescent="0.2"/>
    <row r="4" spans="1:14" ht="15.75" thickBot="1" x14ac:dyDescent="0.25"/>
    <row r="5" spans="1:14" ht="48" thickBot="1" x14ac:dyDescent="0.25">
      <c r="A5" s="17" t="s">
        <v>63</v>
      </c>
      <c r="B5" s="17" t="s">
        <v>1</v>
      </c>
      <c r="C5" s="18" t="s">
        <v>2</v>
      </c>
      <c r="D5" s="17" t="s">
        <v>3</v>
      </c>
      <c r="E5" s="17" t="s">
        <v>4</v>
      </c>
      <c r="F5" s="19" t="s">
        <v>5</v>
      </c>
      <c r="G5" s="19" t="s">
        <v>6</v>
      </c>
      <c r="H5" s="20" t="s">
        <v>7</v>
      </c>
      <c r="I5" s="17" t="s">
        <v>8</v>
      </c>
      <c r="J5" s="18" t="s">
        <v>9</v>
      </c>
      <c r="K5" s="17" t="s">
        <v>10</v>
      </c>
      <c r="L5" s="2" t="s">
        <v>1128</v>
      </c>
      <c r="M5" s="17" t="s">
        <v>12</v>
      </c>
      <c r="N5" s="18" t="s">
        <v>1110</v>
      </c>
    </row>
    <row r="6" spans="1:14" ht="76.5" customHeight="1" thickBot="1" x14ac:dyDescent="0.25">
      <c r="A6" s="21" t="s">
        <v>502</v>
      </c>
      <c r="B6" s="21" t="s">
        <v>14</v>
      </c>
      <c r="C6" s="21" t="s">
        <v>503</v>
      </c>
      <c r="D6" s="21" t="s">
        <v>504</v>
      </c>
      <c r="E6" s="21" t="s">
        <v>505</v>
      </c>
      <c r="F6" s="22" t="s">
        <v>506</v>
      </c>
      <c r="G6" s="22" t="s">
        <v>1113</v>
      </c>
      <c r="H6" s="23" t="s">
        <v>507</v>
      </c>
      <c r="I6" s="21"/>
      <c r="J6" s="21" t="s">
        <v>20</v>
      </c>
      <c r="K6" s="21" t="s">
        <v>20</v>
      </c>
      <c r="L6" s="21"/>
      <c r="M6" s="21" t="s">
        <v>508</v>
      </c>
      <c r="N6" s="24">
        <v>40836</v>
      </c>
    </row>
    <row r="7" spans="1:14" ht="111" thickBot="1" x14ac:dyDescent="0.3">
      <c r="A7" s="212" t="s">
        <v>1184</v>
      </c>
      <c r="B7" s="143" t="s">
        <v>14</v>
      </c>
      <c r="C7" s="213" t="s">
        <v>1182</v>
      </c>
      <c r="D7" s="213" t="s">
        <v>1183</v>
      </c>
      <c r="E7" s="213" t="s">
        <v>1023</v>
      </c>
      <c r="F7" s="213">
        <v>13700</v>
      </c>
      <c r="G7" s="213">
        <v>13</v>
      </c>
      <c r="H7" s="213" t="s">
        <v>1185</v>
      </c>
      <c r="I7" s="214" t="s">
        <v>1186</v>
      </c>
      <c r="J7" s="215" t="s">
        <v>20</v>
      </c>
      <c r="K7" s="215" t="s">
        <v>20</v>
      </c>
      <c r="L7" s="216"/>
      <c r="M7" s="191"/>
      <c r="N7" s="217">
        <v>44587</v>
      </c>
    </row>
  </sheetData>
  <hyperlinks>
    <hyperlink ref="I7" r:id="rId1" xr:uid="{35D4C720-5565-4810-9303-AB45619E98A0}"/>
  </hyperlinks>
  <pageMargins left="0.7" right="0.7" top="0.75" bottom="0.75" header="0.3" footer="0.3"/>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7E2DA-6B41-459D-9493-FD3864B30C4D}">
  <dimension ref="A4:N8"/>
  <sheetViews>
    <sheetView zoomScale="70" zoomScaleNormal="70" workbookViewId="0">
      <pane xSplit="13" ySplit="5" topLeftCell="N6" activePane="bottomRight" state="frozen"/>
      <selection pane="topRight" activeCell="N1" sqref="N1"/>
      <selection pane="bottomLeft" activeCell="A6" sqref="A6"/>
      <selection pane="bottomRight" activeCell="A6" sqref="A6:N8"/>
    </sheetView>
  </sheetViews>
  <sheetFormatPr baseColWidth="10" defaultRowHeight="15" x14ac:dyDescent="0.2"/>
  <cols>
    <col min="1" max="1" width="33" style="93" customWidth="1"/>
    <col min="2" max="2" width="11.42578125" style="93"/>
    <col min="3" max="3" width="44.42578125" style="93" customWidth="1"/>
    <col min="4" max="4" width="17.28515625" style="93" customWidth="1"/>
    <col min="5" max="5" width="11.42578125" style="93"/>
    <col min="6" max="7" width="11.5703125" style="93" bestFit="1" customWidth="1"/>
    <col min="8" max="8" width="19.28515625" style="93" customWidth="1"/>
    <col min="9" max="9" width="17" style="93" customWidth="1"/>
    <col min="10" max="10" width="17.140625" style="93" customWidth="1"/>
    <col min="11" max="11" width="16.7109375" style="93" customWidth="1"/>
    <col min="12" max="12" width="16.5703125" style="93" customWidth="1"/>
    <col min="13" max="13" width="11.42578125" style="93"/>
    <col min="14" max="14" width="18.285156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84.75" customHeight="1" thickBot="1" x14ac:dyDescent="0.25">
      <c r="A6" s="21" t="s">
        <v>509</v>
      </c>
      <c r="B6" s="71" t="s">
        <v>510</v>
      </c>
      <c r="C6" s="21" t="s">
        <v>511</v>
      </c>
      <c r="D6" s="21" t="s">
        <v>512</v>
      </c>
      <c r="E6" s="21" t="s">
        <v>25</v>
      </c>
      <c r="F6" s="22">
        <v>13008</v>
      </c>
      <c r="G6" s="21">
        <v>13</v>
      </c>
      <c r="H6" s="23" t="s">
        <v>513</v>
      </c>
      <c r="I6" s="43" t="s">
        <v>514</v>
      </c>
      <c r="J6" s="21" t="s">
        <v>20</v>
      </c>
      <c r="K6" s="21" t="s">
        <v>20</v>
      </c>
      <c r="L6" s="21"/>
      <c r="M6" s="21" t="s">
        <v>515</v>
      </c>
      <c r="N6" s="24">
        <v>38786</v>
      </c>
    </row>
    <row r="7" spans="1:14" ht="102" customHeight="1" thickBot="1" x14ac:dyDescent="0.25">
      <c r="A7" s="7" t="s">
        <v>516</v>
      </c>
      <c r="B7" s="7" t="s">
        <v>14</v>
      </c>
      <c r="C7" s="6" t="s">
        <v>517</v>
      </c>
      <c r="D7" s="6" t="s">
        <v>518</v>
      </c>
      <c r="E7" s="6" t="s">
        <v>519</v>
      </c>
      <c r="F7" s="8" t="s">
        <v>393</v>
      </c>
      <c r="G7" s="6">
        <v>4</v>
      </c>
      <c r="H7" s="9">
        <v>492742311</v>
      </c>
      <c r="I7" s="92" t="s">
        <v>520</v>
      </c>
      <c r="J7" s="6" t="s">
        <v>20</v>
      </c>
      <c r="K7" s="6" t="s">
        <v>20</v>
      </c>
      <c r="L7" s="6"/>
      <c r="M7" s="6" t="s">
        <v>521</v>
      </c>
      <c r="N7" s="10" t="s">
        <v>522</v>
      </c>
    </row>
    <row r="8" spans="1:14" ht="66" customHeight="1" thickBot="1" x14ac:dyDescent="0.25">
      <c r="A8" s="11" t="s">
        <v>523</v>
      </c>
      <c r="B8" s="11" t="s">
        <v>14</v>
      </c>
      <c r="C8" s="11" t="s">
        <v>524</v>
      </c>
      <c r="D8" s="11" t="s">
        <v>525</v>
      </c>
      <c r="E8" s="11" t="s">
        <v>25</v>
      </c>
      <c r="F8" s="12">
        <v>13014</v>
      </c>
      <c r="G8" s="11">
        <v>13</v>
      </c>
      <c r="H8" s="13" t="s">
        <v>526</v>
      </c>
      <c r="I8" s="43" t="s">
        <v>527</v>
      </c>
      <c r="J8" s="11" t="s">
        <v>20</v>
      </c>
      <c r="K8" s="11"/>
      <c r="L8" s="11"/>
      <c r="M8" s="11" t="s">
        <v>528</v>
      </c>
      <c r="N8" s="14">
        <v>43738</v>
      </c>
    </row>
  </sheetData>
  <sortState xmlns:xlrd2="http://schemas.microsoft.com/office/spreadsheetml/2017/richdata2" ref="A6:N8">
    <sortCondition ref="A6"/>
  </sortState>
  <hyperlinks>
    <hyperlink ref="I6" r:id="rId1" display="http://afs-fr.org/" xr:uid="{B21F5B6F-42F4-487D-8BC2-A57116ECAFF3}"/>
    <hyperlink ref="I7" r:id="rId2" display="http://www.ipm04.fr/" xr:uid="{F22D49BC-E58F-465E-A9C8-7DCDD8A4C9C4}"/>
    <hyperlink ref="I8" r:id="rId3" xr:uid="{3F12C6CF-83A3-4AB1-9032-75126180B270}"/>
  </hyperlinks>
  <pageMargins left="0.7" right="0.7" top="0.75" bottom="0.75" header="0.3" footer="0.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5FF7B-9DB8-47EC-8B85-FE86F5E942CA}">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C11" sqref="C11"/>
    </sheetView>
  </sheetViews>
  <sheetFormatPr baseColWidth="10" defaultRowHeight="15" x14ac:dyDescent="0.2"/>
  <cols>
    <col min="1" max="1" width="32.85546875" style="93" customWidth="1"/>
    <col min="2" max="2" width="11.42578125" style="93"/>
    <col min="3" max="3" width="52.28515625" style="93" customWidth="1"/>
    <col min="4" max="4" width="22.85546875" style="93" customWidth="1"/>
    <col min="5" max="6" width="11.42578125" style="93"/>
    <col min="7" max="7" width="7.28515625" style="93" customWidth="1"/>
    <col min="8" max="8" width="14.85546875" style="93" customWidth="1"/>
    <col min="9" max="9" width="11.42578125" style="93"/>
    <col min="10" max="10" width="16.7109375" style="93" customWidth="1"/>
    <col min="11" max="12" width="14.28515625" style="93" customWidth="1"/>
    <col min="13" max="13" width="11.42578125" style="93"/>
    <col min="14" max="14" width="21.1406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91.5" customHeight="1" thickBot="1" x14ac:dyDescent="0.25">
      <c r="A6" s="21" t="s">
        <v>529</v>
      </c>
      <c r="B6" s="21" t="s">
        <v>530</v>
      </c>
      <c r="C6" s="21" t="s">
        <v>531</v>
      </c>
      <c r="D6" s="21" t="s">
        <v>532</v>
      </c>
      <c r="E6" s="21" t="s">
        <v>43</v>
      </c>
      <c r="F6" s="22">
        <v>84000</v>
      </c>
      <c r="G6" s="21">
        <v>84</v>
      </c>
      <c r="H6" s="23"/>
      <c r="I6" s="21"/>
      <c r="J6" s="21" t="s">
        <v>20</v>
      </c>
      <c r="K6" s="21" t="s">
        <v>20</v>
      </c>
      <c r="L6" s="21"/>
      <c r="M6" s="21"/>
      <c r="N6" s="24" t="s">
        <v>533</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2427B-F8F7-4756-9D85-52B41A316951}">
  <dimension ref="A4:N14"/>
  <sheetViews>
    <sheetView zoomScale="70" zoomScaleNormal="70" workbookViewId="0">
      <pane xSplit="13" ySplit="5" topLeftCell="N10" activePane="bottomRight" state="frozen"/>
      <selection pane="topRight" activeCell="N1" sqref="N1"/>
      <selection pane="bottomLeft" activeCell="A6" sqref="A6"/>
      <selection pane="bottomRight" activeCell="A2" sqref="A2:I14"/>
    </sheetView>
  </sheetViews>
  <sheetFormatPr baseColWidth="10" defaultRowHeight="15" x14ac:dyDescent="0.2"/>
  <cols>
    <col min="1" max="1" width="33.5703125" style="93" customWidth="1"/>
    <col min="2" max="2" width="11.42578125" style="93"/>
    <col min="3" max="3" width="58.5703125" style="93" customWidth="1"/>
    <col min="4" max="4" width="19.42578125" style="93" customWidth="1"/>
    <col min="5" max="5" width="13.7109375" style="93" customWidth="1"/>
    <col min="6" max="6" width="10.140625" style="93" customWidth="1"/>
    <col min="7" max="7" width="8.5703125" style="93" customWidth="1"/>
    <col min="8" max="8" width="16.7109375" style="93" customWidth="1"/>
    <col min="9" max="9" width="15.5703125" style="93" customWidth="1"/>
    <col min="10" max="10" width="14.42578125" style="93" customWidth="1"/>
    <col min="11" max="11" width="15.28515625" style="93" customWidth="1"/>
    <col min="12" max="12" width="13.42578125" style="93" customWidth="1"/>
    <col min="13" max="13" width="11.42578125" style="93"/>
    <col min="14" max="14" width="16.8554687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71.25" customHeight="1" thickBot="1" x14ac:dyDescent="0.25">
      <c r="A6" s="25" t="s">
        <v>101</v>
      </c>
      <c r="B6" s="25" t="s">
        <v>102</v>
      </c>
      <c r="C6" s="25" t="s">
        <v>103</v>
      </c>
      <c r="D6" s="25" t="s">
        <v>104</v>
      </c>
      <c r="E6" s="25" t="s">
        <v>25</v>
      </c>
      <c r="F6" s="26">
        <v>13001</v>
      </c>
      <c r="G6" s="25">
        <v>13</v>
      </c>
      <c r="H6" s="27" t="s">
        <v>105</v>
      </c>
      <c r="I6" s="42" t="s">
        <v>106</v>
      </c>
      <c r="J6" s="25" t="s">
        <v>20</v>
      </c>
      <c r="K6" s="25"/>
      <c r="L6" s="25"/>
      <c r="M6" s="25" t="s">
        <v>107</v>
      </c>
      <c r="N6" s="28">
        <v>39055</v>
      </c>
    </row>
    <row r="7" spans="1:14" ht="96.75" customHeight="1" thickBot="1" x14ac:dyDescent="0.25">
      <c r="A7" s="25" t="s">
        <v>534</v>
      </c>
      <c r="B7" s="72" t="s">
        <v>535</v>
      </c>
      <c r="C7" s="72" t="s">
        <v>536</v>
      </c>
      <c r="D7" s="73" t="s">
        <v>1115</v>
      </c>
      <c r="E7" s="72" t="s">
        <v>1114</v>
      </c>
      <c r="F7" s="73" t="s">
        <v>1116</v>
      </c>
      <c r="G7" s="72">
        <v>84</v>
      </c>
      <c r="H7" s="74">
        <v>671917887</v>
      </c>
      <c r="I7" s="72"/>
      <c r="J7" s="72" t="s">
        <v>20</v>
      </c>
      <c r="K7" s="72"/>
      <c r="L7" s="72"/>
      <c r="M7" s="72" t="s">
        <v>537</v>
      </c>
      <c r="N7" s="75" t="s">
        <v>62</v>
      </c>
    </row>
    <row r="8" spans="1:14" ht="73.5" customHeight="1" thickBot="1" x14ac:dyDescent="0.25">
      <c r="A8" s="25" t="s">
        <v>538</v>
      </c>
      <c r="B8" s="25" t="s">
        <v>14</v>
      </c>
      <c r="C8" s="25" t="s">
        <v>539</v>
      </c>
      <c r="D8" s="25" t="s">
        <v>540</v>
      </c>
      <c r="E8" s="25" t="s">
        <v>283</v>
      </c>
      <c r="F8" s="26">
        <v>13200</v>
      </c>
      <c r="G8" s="25">
        <v>13</v>
      </c>
      <c r="H8" s="27">
        <v>490548495</v>
      </c>
      <c r="I8" s="30"/>
      <c r="J8" s="25" t="s">
        <v>20</v>
      </c>
      <c r="K8" s="25"/>
      <c r="L8" s="25"/>
      <c r="M8" s="25" t="s">
        <v>541</v>
      </c>
      <c r="N8" s="28">
        <v>40602</v>
      </c>
    </row>
    <row r="9" spans="1:14" ht="51.75" customHeight="1" thickBot="1" x14ac:dyDescent="0.25">
      <c r="A9" s="25" t="s">
        <v>542</v>
      </c>
      <c r="B9" s="25" t="s">
        <v>543</v>
      </c>
      <c r="C9" s="25" t="s">
        <v>544</v>
      </c>
      <c r="D9" s="25" t="s">
        <v>545</v>
      </c>
      <c r="E9" s="25" t="s">
        <v>25</v>
      </c>
      <c r="F9" s="26">
        <v>13001</v>
      </c>
      <c r="G9" s="25">
        <v>13</v>
      </c>
      <c r="H9" s="27">
        <v>491911489</v>
      </c>
      <c r="I9" s="42" t="s">
        <v>546</v>
      </c>
      <c r="J9" s="25" t="s">
        <v>20</v>
      </c>
      <c r="K9" s="25" t="s">
        <v>20</v>
      </c>
      <c r="L9" s="25"/>
      <c r="M9" s="25" t="s">
        <v>547</v>
      </c>
      <c r="N9" s="28" t="s">
        <v>548</v>
      </c>
    </row>
    <row r="10" spans="1:14" ht="75.75" customHeight="1" thickBot="1" x14ac:dyDescent="0.25">
      <c r="A10" s="25" t="s">
        <v>549</v>
      </c>
      <c r="B10" s="25" t="s">
        <v>550</v>
      </c>
      <c r="C10" s="25" t="s">
        <v>551</v>
      </c>
      <c r="D10" s="25" t="s">
        <v>552</v>
      </c>
      <c r="E10" s="25" t="s">
        <v>43</v>
      </c>
      <c r="F10" s="26">
        <v>84000</v>
      </c>
      <c r="G10" s="25">
        <v>84</v>
      </c>
      <c r="H10" s="27">
        <v>490868031</v>
      </c>
      <c r="I10" s="25"/>
      <c r="J10" s="25" t="s">
        <v>20</v>
      </c>
      <c r="K10" s="25" t="s">
        <v>20</v>
      </c>
      <c r="L10" s="25"/>
      <c r="M10" s="25" t="s">
        <v>553</v>
      </c>
      <c r="N10" s="28" t="s">
        <v>554</v>
      </c>
    </row>
    <row r="11" spans="1:14" ht="84.75" customHeight="1" thickBot="1" x14ac:dyDescent="0.25">
      <c r="A11" s="25" t="s">
        <v>771</v>
      </c>
      <c r="B11" s="25" t="s">
        <v>771</v>
      </c>
      <c r="C11" s="25" t="s">
        <v>772</v>
      </c>
      <c r="D11" s="25" t="s">
        <v>773</v>
      </c>
      <c r="E11" s="25" t="s">
        <v>25</v>
      </c>
      <c r="F11" s="26">
        <v>13001</v>
      </c>
      <c r="G11" s="25">
        <v>13</v>
      </c>
      <c r="H11" s="67" t="s">
        <v>774</v>
      </c>
      <c r="I11" s="30"/>
      <c r="J11" s="25" t="s">
        <v>20</v>
      </c>
      <c r="K11" s="25" t="s">
        <v>20</v>
      </c>
      <c r="L11" s="25"/>
      <c r="M11" s="25" t="s">
        <v>775</v>
      </c>
      <c r="N11" s="28">
        <v>40211</v>
      </c>
    </row>
    <row r="12" spans="1:14" ht="84" customHeight="1" thickBot="1" x14ac:dyDescent="0.25">
      <c r="A12" s="1" t="s">
        <v>846</v>
      </c>
      <c r="B12" s="1" t="s">
        <v>847</v>
      </c>
      <c r="C12" s="1" t="s">
        <v>848</v>
      </c>
      <c r="D12" s="1" t="s">
        <v>849</v>
      </c>
      <c r="E12" s="1" t="s">
        <v>54</v>
      </c>
      <c r="F12" s="35">
        <v>13090</v>
      </c>
      <c r="G12" s="1">
        <v>13</v>
      </c>
      <c r="H12" s="45">
        <v>617683668</v>
      </c>
      <c r="I12" s="1" t="s">
        <v>850</v>
      </c>
      <c r="J12" s="1" t="s">
        <v>20</v>
      </c>
      <c r="K12" s="1" t="s">
        <v>20</v>
      </c>
      <c r="L12" s="1"/>
      <c r="M12" s="1" t="s">
        <v>851</v>
      </c>
      <c r="N12" s="41" t="s">
        <v>852</v>
      </c>
    </row>
    <row r="13" spans="1:14" ht="81" customHeight="1" thickBot="1" x14ac:dyDescent="0.25">
      <c r="A13" s="11" t="s">
        <v>853</v>
      </c>
      <c r="B13" s="11" t="s">
        <v>854</v>
      </c>
      <c r="C13" s="11" t="s">
        <v>855</v>
      </c>
      <c r="D13" s="11" t="s">
        <v>856</v>
      </c>
      <c r="E13" s="11" t="s">
        <v>238</v>
      </c>
      <c r="F13" s="12">
        <v>13800</v>
      </c>
      <c r="G13" s="11">
        <v>13</v>
      </c>
      <c r="H13" s="13">
        <v>667887604</v>
      </c>
      <c r="I13" s="37"/>
      <c r="J13" s="11" t="s">
        <v>20</v>
      </c>
      <c r="K13" s="11" t="s">
        <v>20</v>
      </c>
      <c r="L13" s="11"/>
      <c r="M13" s="11" t="s">
        <v>857</v>
      </c>
      <c r="N13" s="14" t="s">
        <v>858</v>
      </c>
    </row>
    <row r="14" spans="1:14" ht="75.75" customHeight="1" thickBot="1" x14ac:dyDescent="0.25">
      <c r="A14" s="243" t="s">
        <v>1147</v>
      </c>
      <c r="B14" s="243" t="s">
        <v>14</v>
      </c>
      <c r="C14" s="231" t="s">
        <v>1148</v>
      </c>
      <c r="D14" s="244" t="s">
        <v>1149</v>
      </c>
      <c r="E14" s="243" t="s">
        <v>1152</v>
      </c>
      <c r="F14" s="243" t="s">
        <v>1150</v>
      </c>
      <c r="G14" s="243" t="s">
        <v>1151</v>
      </c>
      <c r="H14" s="243" t="s">
        <v>1153</v>
      </c>
      <c r="I14" s="243"/>
      <c r="J14" s="243" t="s">
        <v>800</v>
      </c>
      <c r="K14" s="243" t="s">
        <v>800</v>
      </c>
      <c r="L14" s="243"/>
      <c r="M14" s="243"/>
      <c r="N14" s="245">
        <v>44379</v>
      </c>
    </row>
  </sheetData>
  <hyperlinks>
    <hyperlink ref="I6" r:id="rId1" display="http://www.codifasso.org/" xr:uid="{BAAEDC7B-EEA1-4891-8135-7220CD9F3D02}"/>
    <hyperlink ref="I9" r:id="rId2" display="http://www.femmes-med.org/" xr:uid="{E7A09331-7623-4D0E-8C36-B77AF1912179}"/>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E3C9-DADB-4CF1-B922-33AE6ED9BC51}">
  <dimension ref="A4:N15"/>
  <sheetViews>
    <sheetView zoomScale="70" zoomScaleNormal="70" workbookViewId="0">
      <pane ySplit="5" topLeftCell="A9" activePane="bottomLeft" state="frozen"/>
      <selection pane="bottomLeft"/>
    </sheetView>
  </sheetViews>
  <sheetFormatPr baseColWidth="10" defaultRowHeight="15" x14ac:dyDescent="0.2"/>
  <cols>
    <col min="1" max="1" width="33.42578125" style="97" customWidth="1"/>
    <col min="2" max="2" width="13.7109375" style="97" customWidth="1"/>
    <col min="3" max="3" width="50.140625" style="97" customWidth="1"/>
    <col min="4" max="4" width="25.42578125" style="97" customWidth="1"/>
    <col min="5" max="5" width="15.5703125" style="97" customWidth="1"/>
    <col min="6" max="6" width="10.140625" style="97" customWidth="1"/>
    <col min="7" max="7" width="7.42578125" style="97" customWidth="1"/>
    <col min="8" max="8" width="17.28515625" style="97" customWidth="1"/>
    <col min="9" max="9" width="19.42578125" style="97" customWidth="1"/>
    <col min="10" max="10" width="12.7109375" style="97" customWidth="1"/>
    <col min="11" max="11" width="13.28515625" style="97" customWidth="1"/>
    <col min="12" max="12" width="14.140625" style="97" customWidth="1"/>
    <col min="13" max="13" width="11.42578125" style="97"/>
    <col min="14" max="14" width="17.7109375" style="97" customWidth="1"/>
    <col min="15" max="16384" width="11.42578125" style="97"/>
  </cols>
  <sheetData>
    <row r="4" spans="1:14" ht="15.75" thickBot="1" x14ac:dyDescent="0.25"/>
    <row r="5" spans="1:14" ht="62.25" customHeight="1"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57.75" customHeight="1" thickBot="1" x14ac:dyDescent="0.25">
      <c r="A6" s="1" t="s">
        <v>1109</v>
      </c>
      <c r="B6" s="1" t="s">
        <v>14</v>
      </c>
      <c r="C6" s="1" t="s">
        <v>59</v>
      </c>
      <c r="D6" s="1" t="s">
        <v>60</v>
      </c>
      <c r="E6" s="1" t="s">
        <v>25</v>
      </c>
      <c r="F6" s="35">
        <v>13008</v>
      </c>
      <c r="G6" s="36">
        <v>13</v>
      </c>
      <c r="H6" s="13">
        <v>681618941</v>
      </c>
      <c r="I6" s="135"/>
      <c r="J6" s="37" t="s">
        <v>20</v>
      </c>
      <c r="K6" s="11" t="s">
        <v>20</v>
      </c>
      <c r="L6" s="11"/>
      <c r="M6" s="1" t="s">
        <v>61</v>
      </c>
      <c r="N6" s="38" t="s">
        <v>62</v>
      </c>
    </row>
    <row r="7" spans="1:14" ht="97.5" customHeight="1" thickBot="1" x14ac:dyDescent="0.25">
      <c r="A7" s="1" t="s">
        <v>28</v>
      </c>
      <c r="B7" s="1" t="s">
        <v>29</v>
      </c>
      <c r="C7" s="1" t="s">
        <v>30</v>
      </c>
      <c r="D7" s="1" t="s">
        <v>31</v>
      </c>
      <c r="E7" s="1" t="s">
        <v>25</v>
      </c>
      <c r="F7" s="35">
        <v>13001</v>
      </c>
      <c r="G7" s="161">
        <v>13</v>
      </c>
      <c r="H7" s="168" t="s">
        <v>32</v>
      </c>
      <c r="I7" s="169"/>
      <c r="J7" s="128" t="s">
        <v>20</v>
      </c>
      <c r="K7" s="40" t="s">
        <v>20</v>
      </c>
      <c r="L7" s="40" t="s">
        <v>20</v>
      </c>
      <c r="M7" s="1" t="s">
        <v>33</v>
      </c>
      <c r="N7" s="65" t="s">
        <v>34</v>
      </c>
    </row>
    <row r="8" spans="1:14" ht="88.5" customHeight="1" thickBot="1" x14ac:dyDescent="0.25">
      <c r="A8" s="25" t="s">
        <v>35</v>
      </c>
      <c r="B8" s="25" t="s">
        <v>36</v>
      </c>
      <c r="C8" s="25" t="s">
        <v>37</v>
      </c>
      <c r="D8" s="25" t="s">
        <v>38</v>
      </c>
      <c r="E8" s="25" t="s">
        <v>39</v>
      </c>
      <c r="F8" s="26">
        <v>13150</v>
      </c>
      <c r="G8" s="25">
        <v>13</v>
      </c>
      <c r="H8" s="33"/>
      <c r="I8" s="31"/>
      <c r="J8" s="25" t="s">
        <v>20</v>
      </c>
      <c r="K8" s="25"/>
      <c r="L8" s="25"/>
      <c r="M8" s="25"/>
      <c r="N8" s="28">
        <v>37271</v>
      </c>
    </row>
    <row r="9" spans="1:14" ht="105.75" customHeight="1" thickBot="1" x14ac:dyDescent="0.25">
      <c r="A9" s="25" t="s">
        <v>21</v>
      </c>
      <c r="B9" s="25" t="s">
        <v>22</v>
      </c>
      <c r="C9" s="25" t="s">
        <v>23</v>
      </c>
      <c r="D9" s="25" t="s">
        <v>24</v>
      </c>
      <c r="E9" s="25" t="s">
        <v>25</v>
      </c>
      <c r="F9" s="25">
        <v>13013</v>
      </c>
      <c r="G9" s="25">
        <v>13</v>
      </c>
      <c r="H9" s="27">
        <v>491662564</v>
      </c>
      <c r="I9" s="25"/>
      <c r="J9" s="25" t="s">
        <v>20</v>
      </c>
      <c r="K9" s="25" t="s">
        <v>20</v>
      </c>
      <c r="L9" s="25"/>
      <c r="M9" s="25" t="s">
        <v>26</v>
      </c>
      <c r="N9" s="28" t="s">
        <v>27</v>
      </c>
    </row>
    <row r="10" spans="1:14" ht="113.25" customHeight="1" thickBot="1" x14ac:dyDescent="0.25">
      <c r="A10" s="25" t="s">
        <v>40</v>
      </c>
      <c r="B10" s="25" t="s">
        <v>14</v>
      </c>
      <c r="C10" s="25" t="s">
        <v>41</v>
      </c>
      <c r="D10" s="25" t="s">
        <v>42</v>
      </c>
      <c r="E10" s="25" t="s">
        <v>43</v>
      </c>
      <c r="F10" s="26">
        <v>84000</v>
      </c>
      <c r="G10" s="25">
        <v>84</v>
      </c>
      <c r="H10" s="27">
        <v>432702700</v>
      </c>
      <c r="I10" s="30"/>
      <c r="J10" s="25" t="s">
        <v>20</v>
      </c>
      <c r="K10" s="25"/>
      <c r="L10" s="25"/>
      <c r="M10" s="25" t="s">
        <v>44</v>
      </c>
      <c r="N10" s="28">
        <v>41017</v>
      </c>
    </row>
    <row r="11" spans="1:14" ht="102" customHeight="1" thickBot="1" x14ac:dyDescent="0.25">
      <c r="A11" s="1" t="s">
        <v>840</v>
      </c>
      <c r="B11" s="1" t="s">
        <v>14</v>
      </c>
      <c r="C11" s="1" t="s">
        <v>841</v>
      </c>
      <c r="D11" s="1" t="s">
        <v>842</v>
      </c>
      <c r="E11" s="1" t="s">
        <v>25</v>
      </c>
      <c r="F11" s="35">
        <v>13001</v>
      </c>
      <c r="G11" s="1">
        <v>13</v>
      </c>
      <c r="H11" s="45" t="s">
        <v>843</v>
      </c>
      <c r="I11" s="95" t="s">
        <v>844</v>
      </c>
      <c r="J11" s="1"/>
      <c r="K11" s="1" t="s">
        <v>20</v>
      </c>
      <c r="L11" s="1"/>
      <c r="M11" s="1" t="s">
        <v>845</v>
      </c>
      <c r="N11" s="41">
        <v>43427</v>
      </c>
    </row>
    <row r="12" spans="1:14" ht="95.25" customHeight="1" thickBot="1" x14ac:dyDescent="0.25">
      <c r="A12" s="21" t="s">
        <v>45</v>
      </c>
      <c r="B12" s="21" t="s">
        <v>46</v>
      </c>
      <c r="C12" s="21" t="s">
        <v>47</v>
      </c>
      <c r="D12" s="21" t="s">
        <v>48</v>
      </c>
      <c r="E12" s="21" t="s">
        <v>49</v>
      </c>
      <c r="F12" s="22">
        <v>13004</v>
      </c>
      <c r="G12" s="21">
        <v>13</v>
      </c>
      <c r="H12" s="23"/>
      <c r="I12" s="21"/>
      <c r="J12" s="21" t="s">
        <v>20</v>
      </c>
      <c r="K12" s="21"/>
      <c r="L12" s="21"/>
      <c r="M12" s="21"/>
      <c r="N12" s="24" t="s">
        <v>50</v>
      </c>
    </row>
    <row r="13" spans="1:14" ht="70.5" customHeight="1" thickBot="1" x14ac:dyDescent="0.25">
      <c r="A13" s="85" t="s">
        <v>13</v>
      </c>
      <c r="B13" s="85" t="s">
        <v>14</v>
      </c>
      <c r="C13" s="85" t="s">
        <v>15</v>
      </c>
      <c r="D13" s="85" t="s">
        <v>16</v>
      </c>
      <c r="E13" s="85" t="s">
        <v>17</v>
      </c>
      <c r="F13" s="86">
        <v>13090</v>
      </c>
      <c r="G13" s="85">
        <v>13</v>
      </c>
      <c r="H13" s="87" t="s">
        <v>18</v>
      </c>
      <c r="I13" s="124" t="s">
        <v>19</v>
      </c>
      <c r="J13" s="85" t="s">
        <v>20</v>
      </c>
      <c r="K13" s="85" t="s">
        <v>20</v>
      </c>
      <c r="L13" s="85" t="s">
        <v>20</v>
      </c>
      <c r="M13" s="85" t="s">
        <v>1161</v>
      </c>
      <c r="N13" s="88" t="s">
        <v>1170</v>
      </c>
    </row>
    <row r="14" spans="1:14" ht="60.75" customHeight="1" thickBot="1" x14ac:dyDescent="0.25">
      <c r="A14" s="25" t="s">
        <v>424</v>
      </c>
      <c r="B14" s="25" t="s">
        <v>14</v>
      </c>
      <c r="C14" s="25" t="s">
        <v>425</v>
      </c>
      <c r="D14" s="25" t="s">
        <v>426</v>
      </c>
      <c r="E14" s="25" t="s">
        <v>427</v>
      </c>
      <c r="F14" s="26" t="s">
        <v>428</v>
      </c>
      <c r="G14" s="25">
        <v>5</v>
      </c>
      <c r="H14" s="27">
        <v>492662620</v>
      </c>
      <c r="I14" s="42" t="s">
        <v>429</v>
      </c>
      <c r="J14" s="25" t="s">
        <v>20</v>
      </c>
      <c r="K14" s="25"/>
      <c r="L14" s="25"/>
      <c r="M14" s="25" t="s">
        <v>430</v>
      </c>
      <c r="N14" s="28" t="s">
        <v>431</v>
      </c>
    </row>
    <row r="15" spans="1:14" ht="78" customHeight="1" thickBot="1" x14ac:dyDescent="0.25">
      <c r="A15" s="21" t="s">
        <v>51</v>
      </c>
      <c r="B15" s="21" t="s">
        <v>14</v>
      </c>
      <c r="C15" s="21" t="s">
        <v>52</v>
      </c>
      <c r="D15" s="21" t="s">
        <v>53</v>
      </c>
      <c r="E15" s="21" t="s">
        <v>54</v>
      </c>
      <c r="F15" s="22" t="s">
        <v>55</v>
      </c>
      <c r="G15" s="21">
        <v>13</v>
      </c>
      <c r="H15" s="23" t="s">
        <v>56</v>
      </c>
      <c r="I15" s="43" t="s">
        <v>57</v>
      </c>
      <c r="J15" s="21" t="s">
        <v>20</v>
      </c>
      <c r="K15" s="21" t="s">
        <v>20</v>
      </c>
      <c r="L15" s="21"/>
      <c r="M15" s="21" t="s">
        <v>58</v>
      </c>
      <c r="N15" s="24">
        <v>38786</v>
      </c>
    </row>
  </sheetData>
  <sortState xmlns:xlrd2="http://schemas.microsoft.com/office/spreadsheetml/2017/richdata2" ref="A6:N15">
    <sortCondition ref="A6:A15"/>
  </sortState>
  <hyperlinks>
    <hyperlink ref="I15" r:id="rId1" xr:uid="{4B897018-F187-4CB1-A9A0-6877EE2311B0}"/>
    <hyperlink ref="I13" r:id="rId2" xr:uid="{09C55380-22C5-43A3-A05A-04B9107A6A8D}"/>
    <hyperlink ref="I14" r:id="rId3" xr:uid="{312DE764-F5C9-4C70-87B5-06C324741A50}"/>
    <hyperlink ref="I11" r:id="rId4" display="http://www.dunes.asso.fr/" xr:uid="{529A87E9-8453-4307-A92B-9E3CFBE20D41}"/>
  </hyperlinks>
  <pageMargins left="0.7" right="0.7" top="0.75" bottom="0.75" header="0.3" footer="0.3"/>
  <pageSetup paperSize="9" orientation="landscape" r:id="rId5"/>
  <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A70EF-29A7-49A2-B878-6D0FAD7B6B13}">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J28" sqref="J28"/>
    </sheetView>
  </sheetViews>
  <sheetFormatPr baseColWidth="10" defaultRowHeight="15" x14ac:dyDescent="0.2"/>
  <cols>
    <col min="1" max="1" width="33.28515625" style="93" customWidth="1"/>
    <col min="2" max="2" width="15.28515625" style="93" customWidth="1"/>
    <col min="3" max="3" width="45.5703125" style="93" customWidth="1"/>
    <col min="4" max="4" width="21.5703125" style="93" customWidth="1"/>
    <col min="5" max="5" width="11.42578125" style="93"/>
    <col min="6" max="6" width="12.140625" style="93" customWidth="1"/>
    <col min="7" max="7" width="7.5703125" style="93" customWidth="1"/>
    <col min="8" max="8" width="19" style="93" customWidth="1"/>
    <col min="9" max="9" width="14.42578125" style="93" customWidth="1"/>
    <col min="10" max="10" width="16.5703125" style="93" customWidth="1"/>
    <col min="11" max="11" width="14.7109375" style="93" customWidth="1"/>
    <col min="12" max="12" width="14.140625" style="93" customWidth="1"/>
    <col min="13" max="13" width="11.42578125" style="93"/>
    <col min="14" max="14" width="17.57031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121.15" customHeight="1" thickBot="1" x14ac:dyDescent="0.25">
      <c r="A6" s="244" t="s">
        <v>562</v>
      </c>
      <c r="B6" s="244" t="s">
        <v>562</v>
      </c>
      <c r="C6" s="244" t="s">
        <v>563</v>
      </c>
      <c r="D6" s="244" t="s">
        <v>564</v>
      </c>
      <c r="E6" s="244" t="s">
        <v>25</v>
      </c>
      <c r="F6" s="12">
        <v>13001</v>
      </c>
      <c r="G6" s="244">
        <v>13</v>
      </c>
      <c r="H6" s="13" t="s">
        <v>565</v>
      </c>
      <c r="I6" s="44" t="s">
        <v>566</v>
      </c>
      <c r="J6" s="244" t="s">
        <v>20</v>
      </c>
      <c r="K6" s="244"/>
      <c r="L6" s="244"/>
      <c r="M6" s="244" t="s">
        <v>567</v>
      </c>
      <c r="N6" s="244" t="s">
        <v>190</v>
      </c>
    </row>
    <row r="7" spans="1:14" ht="96.6" customHeight="1" thickBot="1" x14ac:dyDescent="0.25">
      <c r="A7" s="7" t="s">
        <v>555</v>
      </c>
      <c r="B7" s="7" t="s">
        <v>556</v>
      </c>
      <c r="C7" s="7" t="s">
        <v>557</v>
      </c>
      <c r="D7" s="7" t="s">
        <v>558</v>
      </c>
      <c r="E7" s="7" t="s">
        <v>559</v>
      </c>
      <c r="F7" s="76">
        <v>13100</v>
      </c>
      <c r="G7" s="7">
        <v>13</v>
      </c>
      <c r="H7" s="77">
        <v>413910731</v>
      </c>
      <c r="I7" s="92" t="s">
        <v>560</v>
      </c>
      <c r="J7" s="7" t="s">
        <v>20</v>
      </c>
      <c r="K7" s="7" t="s">
        <v>20</v>
      </c>
      <c r="L7" s="7"/>
      <c r="M7" s="7" t="s">
        <v>561</v>
      </c>
      <c r="N7" s="126">
        <v>43616</v>
      </c>
    </row>
  </sheetData>
  <sortState xmlns:xlrd2="http://schemas.microsoft.com/office/spreadsheetml/2017/richdata2" ref="A6:N7">
    <sortCondition ref="A6"/>
  </sortState>
  <hyperlinks>
    <hyperlink ref="I6" r:id="rId1" display="http://www.eloquentia.fr/" xr:uid="{A63150E6-7EEC-497A-A039-1EAD53B7714C}"/>
    <hyperlink ref="I7" r:id="rId2" xr:uid="{818ACE32-877C-4441-8677-53748B0E9255}"/>
  </hyperlinks>
  <pageMargins left="0.7" right="0.7" top="0.75" bottom="0.75" header="0.3" footer="0.3"/>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1F54-7079-47C7-BE28-E5EA7268CD36}">
  <dimension ref="A4:N10"/>
  <sheetViews>
    <sheetView zoomScale="70" zoomScaleNormal="70" workbookViewId="0">
      <pane xSplit="13" ySplit="5" topLeftCell="N6" activePane="bottomRight" state="frozen"/>
      <selection pane="topRight" activeCell="N1" sqref="N1"/>
      <selection pane="bottomLeft" activeCell="A6" sqref="A6"/>
      <selection pane="bottomRight" activeCell="L28" sqref="L28"/>
    </sheetView>
  </sheetViews>
  <sheetFormatPr baseColWidth="10" defaultRowHeight="14.25" x14ac:dyDescent="0.2"/>
  <cols>
    <col min="1" max="1" width="32.7109375" style="89" customWidth="1"/>
    <col min="2" max="2" width="14.7109375" style="89" customWidth="1"/>
    <col min="3" max="3" width="48.5703125" style="89" customWidth="1"/>
    <col min="4" max="4" width="17.42578125" style="89" customWidth="1"/>
    <col min="5" max="5" width="11.42578125" style="89"/>
    <col min="6" max="7" width="11.5703125" style="89" bestFit="1" customWidth="1"/>
    <col min="8" max="8" width="16.5703125" style="89" bestFit="1" customWidth="1"/>
    <col min="9" max="9" width="11.42578125" style="89"/>
    <col min="10" max="10" width="15.7109375" style="89" customWidth="1"/>
    <col min="11" max="11" width="15.28515625" style="89" customWidth="1"/>
    <col min="12" max="12" width="14.7109375" style="89" customWidth="1"/>
    <col min="13" max="13" width="11.42578125" style="89"/>
    <col min="14" max="14" width="20.28515625" style="89" customWidth="1"/>
    <col min="15" max="16384" width="11.42578125" style="89"/>
  </cols>
  <sheetData>
    <row r="4" spans="1:14" ht="1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54.75" customHeight="1" thickBot="1" x14ac:dyDescent="0.25">
      <c r="A6" s="1" t="s">
        <v>1014</v>
      </c>
      <c r="B6" s="1" t="s">
        <v>1015</v>
      </c>
      <c r="C6" s="1" t="s">
        <v>1016</v>
      </c>
      <c r="D6" s="1" t="s">
        <v>1017</v>
      </c>
      <c r="E6" s="1" t="s">
        <v>49</v>
      </c>
      <c r="F6" s="35">
        <v>13001</v>
      </c>
      <c r="G6" s="1">
        <v>13</v>
      </c>
      <c r="H6" s="45">
        <v>491058740</v>
      </c>
      <c r="I6" s="1"/>
      <c r="J6" s="1" t="s">
        <v>20</v>
      </c>
      <c r="K6" s="1" t="s">
        <v>20</v>
      </c>
      <c r="L6" s="1" t="s">
        <v>20</v>
      </c>
      <c r="M6" s="1" t="s">
        <v>1018</v>
      </c>
      <c r="N6" s="41" t="s">
        <v>1019</v>
      </c>
    </row>
    <row r="7" spans="1:14" ht="163.9" customHeight="1" thickBot="1" x14ac:dyDescent="0.25">
      <c r="A7" s="11" t="s">
        <v>840</v>
      </c>
      <c r="B7" s="11" t="s">
        <v>14</v>
      </c>
      <c r="C7" s="11" t="s">
        <v>841</v>
      </c>
      <c r="D7" s="11" t="s">
        <v>842</v>
      </c>
      <c r="E7" s="11" t="s">
        <v>25</v>
      </c>
      <c r="F7" s="12">
        <v>13001</v>
      </c>
      <c r="G7" s="11">
        <v>13</v>
      </c>
      <c r="H7" s="127" t="s">
        <v>843</v>
      </c>
      <c r="I7" s="44" t="s">
        <v>844</v>
      </c>
      <c r="J7" s="11"/>
      <c r="K7" s="11" t="s">
        <v>20</v>
      </c>
      <c r="L7" s="11"/>
      <c r="M7" s="11" t="s">
        <v>845</v>
      </c>
      <c r="N7" s="14">
        <v>43427</v>
      </c>
    </row>
    <row r="8" spans="1:14" ht="111" thickBot="1" x14ac:dyDescent="0.25">
      <c r="A8" s="25" t="s">
        <v>573</v>
      </c>
      <c r="B8" s="25" t="s">
        <v>574</v>
      </c>
      <c r="C8" s="25" t="s">
        <v>575</v>
      </c>
      <c r="D8" s="25" t="s">
        <v>576</v>
      </c>
      <c r="E8" s="25" t="s">
        <v>577</v>
      </c>
      <c r="F8" s="26">
        <v>13854</v>
      </c>
      <c r="G8" s="25">
        <v>13</v>
      </c>
      <c r="H8" s="27" t="s">
        <v>578</v>
      </c>
      <c r="I8" s="30"/>
      <c r="J8" s="25" t="s">
        <v>20</v>
      </c>
      <c r="K8" s="25" t="s">
        <v>20</v>
      </c>
      <c r="L8" s="25"/>
      <c r="M8" s="25" t="s">
        <v>579</v>
      </c>
      <c r="N8" s="28">
        <v>40095</v>
      </c>
    </row>
    <row r="9" spans="1:14" ht="32.25" thickBot="1" x14ac:dyDescent="0.25">
      <c r="A9" s="25" t="s">
        <v>568</v>
      </c>
      <c r="B9" s="25" t="s">
        <v>14</v>
      </c>
      <c r="C9" s="25" t="s">
        <v>569</v>
      </c>
      <c r="D9" s="25" t="s">
        <v>570</v>
      </c>
      <c r="E9" s="25" t="s">
        <v>300</v>
      </c>
      <c r="F9" s="26" t="s">
        <v>301</v>
      </c>
      <c r="G9" s="25">
        <v>4</v>
      </c>
      <c r="H9" s="27">
        <v>494951169</v>
      </c>
      <c r="I9" s="42" t="s">
        <v>571</v>
      </c>
      <c r="J9" s="25" t="s">
        <v>20</v>
      </c>
      <c r="K9" s="25"/>
      <c r="L9" s="25"/>
      <c r="M9" s="25" t="s">
        <v>572</v>
      </c>
      <c r="N9" s="28">
        <v>38911</v>
      </c>
    </row>
    <row r="10" spans="1:14" ht="48" thickBot="1" x14ac:dyDescent="0.25">
      <c r="A10" s="21" t="s">
        <v>886</v>
      </c>
      <c r="B10" s="21" t="s">
        <v>14</v>
      </c>
      <c r="C10" s="21" t="s">
        <v>887</v>
      </c>
      <c r="D10" s="21" t="s">
        <v>888</v>
      </c>
      <c r="E10" s="21" t="s">
        <v>238</v>
      </c>
      <c r="F10" s="22">
        <v>13800</v>
      </c>
      <c r="G10" s="21">
        <v>13</v>
      </c>
      <c r="H10" s="23">
        <v>442557060</v>
      </c>
      <c r="I10" s="21"/>
      <c r="J10" s="21" t="s">
        <v>20</v>
      </c>
      <c r="K10" s="21" t="s">
        <v>20</v>
      </c>
      <c r="L10" s="21"/>
      <c r="M10" s="21" t="s">
        <v>889</v>
      </c>
      <c r="N10" s="24">
        <v>39205</v>
      </c>
    </row>
  </sheetData>
  <sortState xmlns:xlrd2="http://schemas.microsoft.com/office/spreadsheetml/2017/richdata2" ref="A6:N10">
    <sortCondition ref="A6"/>
  </sortState>
  <hyperlinks>
    <hyperlink ref="I9" r:id="rId1" display="http://www.seemed.fr/" xr:uid="{434F566E-BC3E-485B-BF16-82C8621B0EFC}"/>
    <hyperlink ref="I7" r:id="rId2" display="http://www.dunes.asso.fr/" xr:uid="{573BD448-A21B-424A-8F69-4982FD6E648F}"/>
  </hyperlinks>
  <pageMargins left="0.7" right="0.7" top="0.75" bottom="0.75" header="0.3" footer="0.3"/>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01E0-C433-413E-B036-6F8C3C7285EC}">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E10" sqref="E10"/>
    </sheetView>
  </sheetViews>
  <sheetFormatPr baseColWidth="10" defaultRowHeight="15" x14ac:dyDescent="0.2"/>
  <cols>
    <col min="1" max="1" width="32.5703125" style="97" customWidth="1"/>
    <col min="2" max="2" width="11.42578125" style="97"/>
    <col min="3" max="3" width="53.42578125" style="97" customWidth="1"/>
    <col min="4" max="5" width="20.7109375" style="97" customWidth="1"/>
    <col min="6" max="6" width="11.5703125" style="97" bestFit="1" customWidth="1"/>
    <col min="7" max="7" width="9.28515625" style="97" customWidth="1"/>
    <col min="8" max="8" width="13.85546875" style="97" customWidth="1"/>
    <col min="9" max="9" width="11.42578125" style="97"/>
    <col min="10" max="10" width="18" style="97" customWidth="1"/>
    <col min="11" max="11" width="16.140625" style="97" customWidth="1"/>
    <col min="12" max="12" width="14.140625" style="97" customWidth="1"/>
    <col min="13" max="13" width="11.42578125" style="97"/>
    <col min="14" max="14" width="17.140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119.25" customHeight="1" thickBot="1" x14ac:dyDescent="0.25">
      <c r="A6" s="21" t="s">
        <v>573</v>
      </c>
      <c r="B6" s="21" t="s">
        <v>574</v>
      </c>
      <c r="C6" s="21" t="s">
        <v>575</v>
      </c>
      <c r="D6" s="21" t="s">
        <v>576</v>
      </c>
      <c r="E6" s="21" t="s">
        <v>577</v>
      </c>
      <c r="F6" s="22">
        <v>13854</v>
      </c>
      <c r="G6" s="21">
        <v>13</v>
      </c>
      <c r="H6" s="66" t="s">
        <v>578</v>
      </c>
      <c r="I6" s="21"/>
      <c r="J6" s="21" t="s">
        <v>20</v>
      </c>
      <c r="K6" s="21" t="s">
        <v>20</v>
      </c>
      <c r="L6" s="21"/>
      <c r="M6" s="21" t="s">
        <v>579</v>
      </c>
      <c r="N6" s="24">
        <v>40095</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18E9-38C2-488B-A32D-C94215CEA4A3}">
  <dimension ref="A4:N52"/>
  <sheetViews>
    <sheetView zoomScale="70" zoomScaleNormal="70" workbookViewId="0">
      <pane xSplit="13" ySplit="5" topLeftCell="N42" activePane="bottomRight" state="frozen"/>
      <selection pane="topRight" activeCell="N1" sqref="N1"/>
      <selection pane="bottomLeft" activeCell="A6" sqref="A6"/>
      <selection pane="bottomRight" activeCell="P44" sqref="P44"/>
    </sheetView>
  </sheetViews>
  <sheetFormatPr baseColWidth="10" defaultRowHeight="15" x14ac:dyDescent="0.2"/>
  <cols>
    <col min="1" max="1" width="32.7109375" style="97" customWidth="1"/>
    <col min="2" max="2" width="21.140625" style="97" customWidth="1"/>
    <col min="3" max="3" width="50.5703125" style="97" customWidth="1"/>
    <col min="4" max="4" width="21.85546875" style="97" customWidth="1"/>
    <col min="5" max="5" width="11.42578125" style="97"/>
    <col min="6" max="6" width="10.28515625" style="97" customWidth="1"/>
    <col min="7" max="7" width="7.140625" style="97" customWidth="1"/>
    <col min="8" max="8" width="17" style="97" customWidth="1"/>
    <col min="9" max="9" width="15.85546875" style="97" customWidth="1"/>
    <col min="10" max="10" width="14.140625" style="97" customWidth="1"/>
    <col min="11" max="11" width="14.7109375" style="97" customWidth="1"/>
    <col min="12" max="12" width="14.5703125" style="97" customWidth="1"/>
    <col min="13" max="13" width="11.42578125" style="97"/>
    <col min="14" max="14" width="22.42578125" style="97" customWidth="1"/>
    <col min="15" max="16384" width="11.42578125" style="97"/>
  </cols>
  <sheetData>
    <row r="4" spans="1:14" ht="15.75" thickBot="1" x14ac:dyDescent="0.25"/>
    <row r="5" spans="1:14" ht="48" thickBot="1" x14ac:dyDescent="0.25">
      <c r="A5" s="17" t="s">
        <v>63</v>
      </c>
      <c r="B5" s="18" t="s">
        <v>1</v>
      </c>
      <c r="C5" s="18" t="s">
        <v>2</v>
      </c>
      <c r="D5" s="17" t="s">
        <v>3</v>
      </c>
      <c r="E5" s="17" t="s">
        <v>4</v>
      </c>
      <c r="F5" s="220" t="s">
        <v>5</v>
      </c>
      <c r="G5" s="17" t="s">
        <v>6</v>
      </c>
      <c r="H5" s="20" t="s">
        <v>7</v>
      </c>
      <c r="I5" s="18" t="s">
        <v>8</v>
      </c>
      <c r="J5" s="18" t="s">
        <v>9</v>
      </c>
      <c r="K5" s="17" t="s">
        <v>10</v>
      </c>
      <c r="L5" s="17" t="s">
        <v>1128</v>
      </c>
      <c r="M5" s="17" t="s">
        <v>12</v>
      </c>
      <c r="N5" s="18" t="s">
        <v>1110</v>
      </c>
    </row>
    <row r="6" spans="1:14" ht="63.75" thickBot="1" x14ac:dyDescent="0.25">
      <c r="A6" s="1" t="s">
        <v>1199</v>
      </c>
      <c r="B6" s="11" t="s">
        <v>1196</v>
      </c>
      <c r="C6" s="11" t="s">
        <v>1197</v>
      </c>
      <c r="D6" s="11" t="s">
        <v>1200</v>
      </c>
      <c r="E6" s="11" t="s">
        <v>1030</v>
      </c>
      <c r="F6" s="179"/>
      <c r="G6" s="11">
        <v>13</v>
      </c>
      <c r="H6" s="228">
        <v>662375891</v>
      </c>
      <c r="I6" s="180" t="s">
        <v>1198</v>
      </c>
      <c r="J6" s="11" t="s">
        <v>20</v>
      </c>
      <c r="K6" s="11" t="s">
        <v>20</v>
      </c>
      <c r="L6" s="11"/>
      <c r="M6" s="179"/>
      <c r="N6" s="14">
        <v>44587</v>
      </c>
    </row>
    <row r="7" spans="1:14" ht="48" thickBot="1" x14ac:dyDescent="0.25">
      <c r="A7" s="228" t="s">
        <v>589</v>
      </c>
      <c r="B7" s="228" t="s">
        <v>590</v>
      </c>
      <c r="C7" s="228" t="s">
        <v>591</v>
      </c>
      <c r="D7" s="228" t="s">
        <v>592</v>
      </c>
      <c r="E7" s="228" t="s">
        <v>593</v>
      </c>
      <c r="F7" s="12">
        <v>13500</v>
      </c>
      <c r="G7" s="228">
        <v>13</v>
      </c>
      <c r="H7" s="13" t="s">
        <v>594</v>
      </c>
      <c r="I7" s="44" t="s">
        <v>595</v>
      </c>
      <c r="J7" s="228" t="s">
        <v>20</v>
      </c>
      <c r="K7" s="228" t="s">
        <v>20</v>
      </c>
      <c r="L7" s="228" t="s">
        <v>20</v>
      </c>
      <c r="M7" s="228" t="s">
        <v>596</v>
      </c>
      <c r="N7" s="14">
        <v>43586</v>
      </c>
    </row>
    <row r="8" spans="1:14" ht="63.75" thickBot="1" x14ac:dyDescent="0.25">
      <c r="A8" s="219" t="s">
        <v>621</v>
      </c>
      <c r="B8" s="219" t="s">
        <v>14</v>
      </c>
      <c r="C8" s="219" t="s">
        <v>622</v>
      </c>
      <c r="D8" s="219" t="s">
        <v>623</v>
      </c>
      <c r="E8" s="219" t="s">
        <v>624</v>
      </c>
      <c r="F8" s="224">
        <v>13150</v>
      </c>
      <c r="G8" s="219">
        <v>13</v>
      </c>
      <c r="H8" s="225">
        <v>676446728</v>
      </c>
      <c r="I8" s="223" t="s">
        <v>625</v>
      </c>
      <c r="J8" s="219" t="s">
        <v>20</v>
      </c>
      <c r="K8" s="219" t="s">
        <v>20</v>
      </c>
      <c r="L8" s="219"/>
      <c r="M8" s="219" t="s">
        <v>626</v>
      </c>
      <c r="N8" s="222">
        <v>42394</v>
      </c>
    </row>
    <row r="9" spans="1:14" ht="63.75" thickBot="1" x14ac:dyDescent="0.25">
      <c r="A9" s="228" t="s">
        <v>580</v>
      </c>
      <c r="B9" s="228" t="s">
        <v>581</v>
      </c>
      <c r="C9" s="228" t="s">
        <v>582</v>
      </c>
      <c r="D9" s="228" t="s">
        <v>583</v>
      </c>
      <c r="E9" s="228" t="s">
        <v>584</v>
      </c>
      <c r="F9" s="12">
        <v>13820</v>
      </c>
      <c r="G9" s="228">
        <v>13</v>
      </c>
      <c r="H9" s="13" t="s">
        <v>585</v>
      </c>
      <c r="I9" s="51" t="s">
        <v>586</v>
      </c>
      <c r="J9" s="40" t="s">
        <v>20</v>
      </c>
      <c r="K9" s="228" t="s">
        <v>20</v>
      </c>
      <c r="L9" s="228"/>
      <c r="M9" s="228" t="s">
        <v>587</v>
      </c>
      <c r="N9" s="14" t="s">
        <v>588</v>
      </c>
    </row>
    <row r="10" spans="1:14" ht="48" thickBot="1" x14ac:dyDescent="0.25">
      <c r="A10" s="25" t="s">
        <v>603</v>
      </c>
      <c r="B10" s="21" t="s">
        <v>604</v>
      </c>
      <c r="C10" s="21" t="s">
        <v>605</v>
      </c>
      <c r="D10" s="21" t="s">
        <v>606</v>
      </c>
      <c r="E10" s="21" t="s">
        <v>607</v>
      </c>
      <c r="F10" s="22">
        <v>13090</v>
      </c>
      <c r="G10" s="21">
        <v>13</v>
      </c>
      <c r="H10" s="23">
        <v>442297121</v>
      </c>
      <c r="I10" s="223" t="s">
        <v>608</v>
      </c>
      <c r="J10" s="21" t="s">
        <v>20</v>
      </c>
      <c r="K10" s="21" t="s">
        <v>20</v>
      </c>
      <c r="L10" s="21"/>
      <c r="M10" s="21"/>
      <c r="N10" s="24">
        <v>37939</v>
      </c>
    </row>
    <row r="11" spans="1:14" ht="79.5" thickBot="1" x14ac:dyDescent="0.25">
      <c r="A11" s="21" t="s">
        <v>1117</v>
      </c>
      <c r="B11" s="21" t="s">
        <v>609</v>
      </c>
      <c r="C11" s="21" t="s">
        <v>610</v>
      </c>
      <c r="D11" s="21" t="s">
        <v>611</v>
      </c>
      <c r="E11" s="21" t="s">
        <v>612</v>
      </c>
      <c r="F11" s="22">
        <v>13127</v>
      </c>
      <c r="G11" s="21">
        <v>13</v>
      </c>
      <c r="H11" s="23">
        <v>442890605</v>
      </c>
      <c r="I11" s="146"/>
      <c r="J11" s="21" t="s">
        <v>20</v>
      </c>
      <c r="K11" s="21" t="s">
        <v>20</v>
      </c>
      <c r="L11" s="21"/>
      <c r="M11" s="21" t="s">
        <v>613</v>
      </c>
      <c r="N11" s="24">
        <v>39798</v>
      </c>
    </row>
    <row r="12" spans="1:14" ht="63.75" thickBot="1" x14ac:dyDescent="0.25">
      <c r="A12" s="21" t="s">
        <v>715</v>
      </c>
      <c r="B12" s="21" t="s">
        <v>716</v>
      </c>
      <c r="C12" s="21" t="s">
        <v>687</v>
      </c>
      <c r="D12" s="21" t="s">
        <v>717</v>
      </c>
      <c r="E12" s="21" t="s">
        <v>718</v>
      </c>
      <c r="F12" s="22">
        <v>13540</v>
      </c>
      <c r="G12" s="21">
        <v>13</v>
      </c>
      <c r="H12" s="23" t="s">
        <v>719</v>
      </c>
      <c r="I12" s="223" t="s">
        <v>720</v>
      </c>
      <c r="J12" s="21" t="s">
        <v>20</v>
      </c>
      <c r="K12" s="21" t="s">
        <v>20</v>
      </c>
      <c r="L12" s="21" t="s">
        <v>20</v>
      </c>
      <c r="M12" s="21" t="s">
        <v>721</v>
      </c>
      <c r="N12" s="24" t="s">
        <v>722</v>
      </c>
    </row>
    <row r="13" spans="1:14" ht="32.25" thickBot="1" x14ac:dyDescent="0.25">
      <c r="A13" s="21" t="s">
        <v>597</v>
      </c>
      <c r="B13" s="21" t="s">
        <v>598</v>
      </c>
      <c r="C13" s="21" t="s">
        <v>599</v>
      </c>
      <c r="D13" s="21" t="s">
        <v>600</v>
      </c>
      <c r="E13" s="21" t="s">
        <v>25</v>
      </c>
      <c r="F13" s="22">
        <v>13006</v>
      </c>
      <c r="G13" s="21">
        <v>13</v>
      </c>
      <c r="H13" s="23">
        <v>491482433</v>
      </c>
      <c r="I13" s="146"/>
      <c r="J13" s="21" t="s">
        <v>20</v>
      </c>
      <c r="K13" s="21" t="s">
        <v>20</v>
      </c>
      <c r="L13" s="21"/>
      <c r="M13" s="21" t="s">
        <v>601</v>
      </c>
      <c r="N13" s="24" t="s">
        <v>602</v>
      </c>
    </row>
    <row r="14" spans="1:14" ht="48" thickBot="1" x14ac:dyDescent="0.25">
      <c r="A14" s="21" t="s">
        <v>1118</v>
      </c>
      <c r="B14" s="21" t="s">
        <v>14</v>
      </c>
      <c r="C14" s="21" t="s">
        <v>627</v>
      </c>
      <c r="D14" s="21" t="s">
        <v>628</v>
      </c>
      <c r="E14" s="21" t="s">
        <v>25</v>
      </c>
      <c r="F14" s="22">
        <v>13009</v>
      </c>
      <c r="G14" s="21">
        <v>13</v>
      </c>
      <c r="H14" s="23">
        <v>609150160</v>
      </c>
      <c r="I14" s="44" t="s">
        <v>629</v>
      </c>
      <c r="J14" s="21" t="s">
        <v>20</v>
      </c>
      <c r="K14" s="21" t="s">
        <v>20</v>
      </c>
      <c r="L14" s="29" t="s">
        <v>20</v>
      </c>
      <c r="M14" s="21" t="s">
        <v>630</v>
      </c>
      <c r="N14" s="24">
        <v>39967</v>
      </c>
    </row>
    <row r="15" spans="1:14" ht="63.75" thickBot="1" x14ac:dyDescent="0.25">
      <c r="A15" s="11" t="s">
        <v>707</v>
      </c>
      <c r="B15" s="11" t="s">
        <v>708</v>
      </c>
      <c r="C15" s="11" t="s">
        <v>709</v>
      </c>
      <c r="D15" s="11" t="s">
        <v>710</v>
      </c>
      <c r="E15" s="11" t="s">
        <v>472</v>
      </c>
      <c r="F15" s="12" t="s">
        <v>473</v>
      </c>
      <c r="G15" s="11">
        <v>5</v>
      </c>
      <c r="H15" s="13" t="s">
        <v>711</v>
      </c>
      <c r="I15" s="44" t="s">
        <v>712</v>
      </c>
      <c r="J15" s="11" t="s">
        <v>20</v>
      </c>
      <c r="K15" s="11" t="s">
        <v>20</v>
      </c>
      <c r="L15" s="228" t="s">
        <v>20</v>
      </c>
      <c r="M15" s="11" t="s">
        <v>713</v>
      </c>
      <c r="N15" s="14" t="s">
        <v>714</v>
      </c>
    </row>
    <row r="16" spans="1:14" ht="63.75" thickBot="1" x14ac:dyDescent="0.25">
      <c r="A16" s="228" t="s">
        <v>796</v>
      </c>
      <c r="B16" s="228" t="s">
        <v>797</v>
      </c>
      <c r="C16" s="228" t="s">
        <v>687</v>
      </c>
      <c r="D16" s="228" t="s">
        <v>798</v>
      </c>
      <c r="E16" s="228" t="s">
        <v>49</v>
      </c>
      <c r="F16" s="12">
        <v>13009</v>
      </c>
      <c r="G16" s="228">
        <v>13</v>
      </c>
      <c r="H16" s="13">
        <v>491402011</v>
      </c>
      <c r="I16" s="44" t="s">
        <v>799</v>
      </c>
      <c r="J16" s="228" t="s">
        <v>800</v>
      </c>
      <c r="K16" s="228" t="s">
        <v>800</v>
      </c>
      <c r="L16" s="228" t="s">
        <v>20</v>
      </c>
      <c r="M16" s="228" t="s">
        <v>801</v>
      </c>
      <c r="N16" s="14" t="s">
        <v>802</v>
      </c>
    </row>
    <row r="17" spans="1:14" ht="48" thickBot="1" x14ac:dyDescent="0.25">
      <c r="A17" s="21" t="s">
        <v>723</v>
      </c>
      <c r="B17" s="21" t="s">
        <v>724</v>
      </c>
      <c r="C17" s="21" t="s">
        <v>687</v>
      </c>
      <c r="D17" s="21" t="s">
        <v>725</v>
      </c>
      <c r="E17" s="21" t="s">
        <v>726</v>
      </c>
      <c r="F17" s="22">
        <v>84800</v>
      </c>
      <c r="G17" s="21">
        <v>84</v>
      </c>
      <c r="H17" s="23" t="s">
        <v>727</v>
      </c>
      <c r="I17" s="44" t="s">
        <v>728</v>
      </c>
      <c r="J17" s="21" t="s">
        <v>20</v>
      </c>
      <c r="K17" s="21" t="s">
        <v>20</v>
      </c>
      <c r="L17" s="21"/>
      <c r="M17" s="21" t="s">
        <v>729</v>
      </c>
      <c r="N17" s="24" t="s">
        <v>730</v>
      </c>
    </row>
    <row r="18" spans="1:14" ht="63.75" thickBot="1" x14ac:dyDescent="0.25">
      <c r="A18" s="11" t="s">
        <v>631</v>
      </c>
      <c r="B18" s="11" t="s">
        <v>14</v>
      </c>
      <c r="C18" s="11" t="s">
        <v>632</v>
      </c>
      <c r="D18" s="11" t="s">
        <v>633</v>
      </c>
      <c r="E18" s="11" t="s">
        <v>634</v>
      </c>
      <c r="F18" s="12">
        <v>13890</v>
      </c>
      <c r="G18" s="11">
        <v>13</v>
      </c>
      <c r="H18" s="13" t="s">
        <v>635</v>
      </c>
      <c r="I18" s="44" t="s">
        <v>636</v>
      </c>
      <c r="J18" s="11" t="s">
        <v>20</v>
      </c>
      <c r="K18" s="11" t="s">
        <v>20</v>
      </c>
      <c r="L18" s="11"/>
      <c r="M18" s="11" t="s">
        <v>637</v>
      </c>
      <c r="N18" s="14" t="s">
        <v>638</v>
      </c>
    </row>
    <row r="19" spans="1:14" ht="79.5" thickBot="1" x14ac:dyDescent="0.25">
      <c r="A19" s="228" t="s">
        <v>639</v>
      </c>
      <c r="B19" s="228" t="s">
        <v>14</v>
      </c>
      <c r="C19" s="228" t="s">
        <v>640</v>
      </c>
      <c r="D19" s="228" t="s">
        <v>641</v>
      </c>
      <c r="E19" s="228" t="s">
        <v>25</v>
      </c>
      <c r="F19" s="12">
        <v>13013</v>
      </c>
      <c r="G19" s="228">
        <v>13</v>
      </c>
      <c r="H19" s="13">
        <v>491608407</v>
      </c>
      <c r="I19" s="44" t="s">
        <v>642</v>
      </c>
      <c r="J19" s="228" t="s">
        <v>20</v>
      </c>
      <c r="K19" s="228" t="s">
        <v>20</v>
      </c>
      <c r="L19" s="228"/>
      <c r="M19" s="228" t="s">
        <v>643</v>
      </c>
      <c r="N19" s="14" t="s">
        <v>644</v>
      </c>
    </row>
    <row r="20" spans="1:14" ht="63.75" thickBot="1" x14ac:dyDescent="0.25">
      <c r="A20" s="21" t="s">
        <v>645</v>
      </c>
      <c r="B20" s="21" t="s">
        <v>14</v>
      </c>
      <c r="C20" s="21" t="s">
        <v>646</v>
      </c>
      <c r="D20" s="21" t="s">
        <v>647</v>
      </c>
      <c r="E20" s="21" t="s">
        <v>648</v>
      </c>
      <c r="F20" s="22">
        <v>13820</v>
      </c>
      <c r="G20" s="21">
        <v>13</v>
      </c>
      <c r="H20" s="23">
        <v>442448612</v>
      </c>
      <c r="I20" s="44" t="s">
        <v>649</v>
      </c>
      <c r="J20" s="21" t="s">
        <v>20</v>
      </c>
      <c r="K20" s="21"/>
      <c r="L20" s="21"/>
      <c r="M20" s="21" t="s">
        <v>650</v>
      </c>
      <c r="N20" s="24" t="s">
        <v>651</v>
      </c>
    </row>
    <row r="21" spans="1:14" ht="32.25" thickBot="1" x14ac:dyDescent="0.25">
      <c r="A21" s="228" t="s">
        <v>652</v>
      </c>
      <c r="B21" s="228" t="s">
        <v>14</v>
      </c>
      <c r="C21" s="228" t="s">
        <v>653</v>
      </c>
      <c r="D21" s="228" t="s">
        <v>654</v>
      </c>
      <c r="E21" s="228" t="s">
        <v>593</v>
      </c>
      <c r="F21" s="12">
        <v>13696</v>
      </c>
      <c r="G21" s="228">
        <v>13</v>
      </c>
      <c r="H21" s="13">
        <v>442130100</v>
      </c>
      <c r="I21" s="44" t="s">
        <v>655</v>
      </c>
      <c r="J21" s="228" t="s">
        <v>20</v>
      </c>
      <c r="K21" s="228" t="s">
        <v>20</v>
      </c>
      <c r="L21" s="228" t="s">
        <v>20</v>
      </c>
      <c r="M21" s="228" t="s">
        <v>178</v>
      </c>
      <c r="N21" s="14" t="s">
        <v>1202</v>
      </c>
    </row>
    <row r="22" spans="1:14" ht="79.5" thickBot="1" x14ac:dyDescent="0.25">
      <c r="A22" s="31" t="s">
        <v>674</v>
      </c>
      <c r="B22" s="21" t="s">
        <v>14</v>
      </c>
      <c r="C22" s="21" t="s">
        <v>675</v>
      </c>
      <c r="D22" s="21" t="s">
        <v>676</v>
      </c>
      <c r="E22" s="21" t="s">
        <v>17</v>
      </c>
      <c r="F22" s="22">
        <v>13090</v>
      </c>
      <c r="G22" s="21">
        <v>13</v>
      </c>
      <c r="H22" s="23" t="s">
        <v>677</v>
      </c>
      <c r="I22" s="44" t="s">
        <v>678</v>
      </c>
      <c r="J22" s="21" t="s">
        <v>20</v>
      </c>
      <c r="K22" s="21" t="s">
        <v>20</v>
      </c>
      <c r="L22" s="21"/>
      <c r="M22" s="21" t="s">
        <v>679</v>
      </c>
      <c r="N22" s="24">
        <v>42158</v>
      </c>
    </row>
    <row r="23" spans="1:14" ht="63.75" thickBot="1" x14ac:dyDescent="0.25">
      <c r="A23" s="228" t="s">
        <v>656</v>
      </c>
      <c r="B23" s="228" t="s">
        <v>14</v>
      </c>
      <c r="C23" s="228" t="s">
        <v>657</v>
      </c>
      <c r="D23" s="228" t="s">
        <v>658</v>
      </c>
      <c r="E23" s="228" t="s">
        <v>315</v>
      </c>
      <c r="F23" s="12">
        <v>13390</v>
      </c>
      <c r="G23" s="228">
        <v>13</v>
      </c>
      <c r="H23" s="13">
        <v>603832867</v>
      </c>
      <c r="I23" s="44" t="s">
        <v>659</v>
      </c>
      <c r="J23" s="228" t="s">
        <v>20</v>
      </c>
      <c r="K23" s="228" t="s">
        <v>20</v>
      </c>
      <c r="L23" s="36"/>
      <c r="M23" s="228" t="s">
        <v>660</v>
      </c>
      <c r="N23" s="14" t="s">
        <v>661</v>
      </c>
    </row>
    <row r="24" spans="1:14" ht="111" thickBot="1" x14ac:dyDescent="0.25">
      <c r="A24" s="227" t="s">
        <v>1130</v>
      </c>
      <c r="B24" s="183" t="s">
        <v>14</v>
      </c>
      <c r="C24" s="184" t="s">
        <v>1132</v>
      </c>
      <c r="D24" s="208" t="s">
        <v>658</v>
      </c>
      <c r="E24" s="227" t="s">
        <v>315</v>
      </c>
      <c r="F24" s="227">
        <v>13390</v>
      </c>
      <c r="G24" s="227">
        <v>13</v>
      </c>
      <c r="H24" s="227" t="s">
        <v>1131</v>
      </c>
      <c r="I24" s="229" t="s">
        <v>659</v>
      </c>
      <c r="J24" s="227" t="s">
        <v>20</v>
      </c>
      <c r="K24" s="227" t="s">
        <v>20</v>
      </c>
      <c r="L24" s="218" t="s">
        <v>20</v>
      </c>
      <c r="M24" s="227"/>
      <c r="N24" s="230">
        <v>44449</v>
      </c>
    </row>
    <row r="25" spans="1:14" ht="48" thickBot="1" x14ac:dyDescent="0.25">
      <c r="A25" s="58" t="s">
        <v>662</v>
      </c>
      <c r="B25" s="246" t="s">
        <v>14</v>
      </c>
      <c r="C25" s="58" t="s">
        <v>663</v>
      </c>
      <c r="D25" s="80" t="s">
        <v>664</v>
      </c>
      <c r="E25" s="247" t="s">
        <v>258</v>
      </c>
      <c r="F25" s="248">
        <v>13120</v>
      </c>
      <c r="G25" s="249">
        <v>13</v>
      </c>
      <c r="H25" s="250">
        <v>442512409</v>
      </c>
      <c r="I25" s="221" t="s">
        <v>665</v>
      </c>
      <c r="J25" s="251" t="s">
        <v>20</v>
      </c>
      <c r="K25" s="251" t="s">
        <v>20</v>
      </c>
      <c r="L25" s="252"/>
      <c r="M25" s="21" t="s">
        <v>666</v>
      </c>
      <c r="N25" s="24" t="s">
        <v>667</v>
      </c>
    </row>
    <row r="26" spans="1:14" ht="79.5" thickBot="1" x14ac:dyDescent="0.25">
      <c r="A26" s="228" t="s">
        <v>668</v>
      </c>
      <c r="B26" s="228" t="s">
        <v>14</v>
      </c>
      <c r="C26" s="228" t="s">
        <v>669</v>
      </c>
      <c r="D26" s="228" t="s">
        <v>670</v>
      </c>
      <c r="E26" s="228" t="s">
        <v>478</v>
      </c>
      <c r="F26" s="12">
        <v>13220</v>
      </c>
      <c r="G26" s="228">
        <v>13</v>
      </c>
      <c r="H26" s="13">
        <v>442469563</v>
      </c>
      <c r="I26" s="44" t="s">
        <v>671</v>
      </c>
      <c r="J26" s="228" t="s">
        <v>20</v>
      </c>
      <c r="K26" s="228" t="s">
        <v>20</v>
      </c>
      <c r="L26" s="228"/>
      <c r="M26" s="11" t="s">
        <v>672</v>
      </c>
      <c r="N26" s="14" t="s">
        <v>673</v>
      </c>
    </row>
    <row r="27" spans="1:14" ht="63.75" thickBot="1" x14ac:dyDescent="0.25">
      <c r="A27" s="11" t="s">
        <v>731</v>
      </c>
      <c r="B27" s="11" t="s">
        <v>732</v>
      </c>
      <c r="C27" s="228" t="s">
        <v>733</v>
      </c>
      <c r="D27" s="11" t="s">
        <v>734</v>
      </c>
      <c r="E27" s="11" t="s">
        <v>258</v>
      </c>
      <c r="F27" s="12">
        <v>13120</v>
      </c>
      <c r="G27" s="11">
        <v>13</v>
      </c>
      <c r="H27" s="13">
        <v>442265915</v>
      </c>
      <c r="I27" s="44" t="s">
        <v>735</v>
      </c>
      <c r="J27" s="11" t="s">
        <v>20</v>
      </c>
      <c r="K27" s="11" t="s">
        <v>20</v>
      </c>
      <c r="L27" s="11"/>
      <c r="M27" s="11" t="s">
        <v>413</v>
      </c>
      <c r="N27" s="14" t="s">
        <v>736</v>
      </c>
    </row>
    <row r="28" spans="1:14" ht="45.75" thickBot="1" x14ac:dyDescent="0.25">
      <c r="A28" s="11" t="s">
        <v>743</v>
      </c>
      <c r="B28" s="11" t="s">
        <v>744</v>
      </c>
      <c r="C28" s="197" t="s">
        <v>1120</v>
      </c>
      <c r="D28" s="11" t="s">
        <v>745</v>
      </c>
      <c r="E28" s="11" t="s">
        <v>25</v>
      </c>
      <c r="F28" s="12">
        <v>13006</v>
      </c>
      <c r="G28" s="11">
        <v>13</v>
      </c>
      <c r="H28" s="13">
        <v>984361157</v>
      </c>
      <c r="I28" s="11"/>
      <c r="J28" s="11" t="s">
        <v>20</v>
      </c>
      <c r="K28" s="11" t="s">
        <v>20</v>
      </c>
      <c r="L28" s="11" t="s">
        <v>20</v>
      </c>
      <c r="M28" s="11" t="s">
        <v>746</v>
      </c>
      <c r="N28" s="14">
        <v>43921</v>
      </c>
    </row>
    <row r="29" spans="1:14" ht="63.75" thickBot="1" x14ac:dyDescent="0.25">
      <c r="A29" s="11" t="s">
        <v>680</v>
      </c>
      <c r="B29" s="11" t="s">
        <v>14</v>
      </c>
      <c r="C29" s="143" t="s">
        <v>681</v>
      </c>
      <c r="D29" s="11" t="s">
        <v>682</v>
      </c>
      <c r="E29" s="228" t="s">
        <v>683</v>
      </c>
      <c r="F29" s="12" t="s">
        <v>684</v>
      </c>
      <c r="G29" s="11">
        <v>13</v>
      </c>
      <c r="H29" s="13" t="s">
        <v>685</v>
      </c>
      <c r="I29" s="228"/>
      <c r="J29" s="228" t="s">
        <v>20</v>
      </c>
      <c r="K29" s="11"/>
      <c r="L29" s="11" t="s">
        <v>20</v>
      </c>
      <c r="M29" s="11" t="s">
        <v>686</v>
      </c>
      <c r="N29" s="14">
        <v>43586</v>
      </c>
    </row>
    <row r="30" spans="1:14" ht="63.75" thickBot="1" x14ac:dyDescent="0.25">
      <c r="A30" s="11" t="s">
        <v>764</v>
      </c>
      <c r="B30" s="11" t="s">
        <v>765</v>
      </c>
      <c r="C30" s="143" t="s">
        <v>687</v>
      </c>
      <c r="D30" s="11" t="s">
        <v>766</v>
      </c>
      <c r="E30" s="143" t="s">
        <v>767</v>
      </c>
      <c r="F30" s="12">
        <v>84200</v>
      </c>
      <c r="G30" s="11">
        <v>84</v>
      </c>
      <c r="H30" s="13">
        <v>490362866</v>
      </c>
      <c r="I30" s="44" t="s">
        <v>768</v>
      </c>
      <c r="J30" s="143" t="s">
        <v>20</v>
      </c>
      <c r="K30" s="11" t="s">
        <v>20</v>
      </c>
      <c r="L30" s="11"/>
      <c r="M30" s="11" t="s">
        <v>769</v>
      </c>
      <c r="N30" s="14" t="s">
        <v>770</v>
      </c>
    </row>
    <row r="31" spans="1:14" s="296" customFormat="1" ht="45" customHeight="1" thickBot="1" x14ac:dyDescent="0.3">
      <c r="A31" s="294" t="s">
        <v>1233</v>
      </c>
      <c r="B31" s="295"/>
      <c r="C31" s="294" t="s">
        <v>1234</v>
      </c>
      <c r="D31" s="294" t="s">
        <v>1235</v>
      </c>
      <c r="E31" s="294" t="s">
        <v>1236</v>
      </c>
      <c r="F31" s="295">
        <v>13120</v>
      </c>
      <c r="G31" s="295"/>
      <c r="H31" s="294" t="s">
        <v>1237</v>
      </c>
      <c r="I31" s="295" t="s">
        <v>1238</v>
      </c>
      <c r="J31" s="295" t="s">
        <v>20</v>
      </c>
      <c r="K31" s="295" t="s">
        <v>20</v>
      </c>
      <c r="L31" s="306"/>
      <c r="N31" s="297">
        <v>44728</v>
      </c>
    </row>
    <row r="32" spans="1:14" ht="63.75" thickBot="1" x14ac:dyDescent="0.25">
      <c r="A32" s="11" t="s">
        <v>1119</v>
      </c>
      <c r="B32" s="11" t="s">
        <v>14</v>
      </c>
      <c r="C32" s="11" t="s">
        <v>687</v>
      </c>
      <c r="D32" s="11" t="s">
        <v>688</v>
      </c>
      <c r="E32" s="11" t="s">
        <v>689</v>
      </c>
      <c r="F32" s="12">
        <v>13360</v>
      </c>
      <c r="G32" s="11">
        <v>13</v>
      </c>
      <c r="H32" s="13">
        <v>610493169</v>
      </c>
      <c r="I32" s="228"/>
      <c r="J32" s="11" t="s">
        <v>20</v>
      </c>
      <c r="K32" s="11" t="s">
        <v>20</v>
      </c>
      <c r="L32" s="11"/>
      <c r="M32" s="228" t="s">
        <v>690</v>
      </c>
      <c r="N32" s="14" t="s">
        <v>1181</v>
      </c>
    </row>
    <row r="33" spans="1:14" ht="63.75" thickBot="1" x14ac:dyDescent="0.25">
      <c r="A33" s="228" t="s">
        <v>1192</v>
      </c>
      <c r="B33" s="228" t="s">
        <v>14</v>
      </c>
      <c r="C33" s="228" t="s">
        <v>1193</v>
      </c>
      <c r="D33" s="228" t="s">
        <v>1194</v>
      </c>
      <c r="E33" s="228" t="s">
        <v>25</v>
      </c>
      <c r="F33" s="228">
        <v>13001</v>
      </c>
      <c r="G33" s="228">
        <v>13</v>
      </c>
      <c r="H33" s="228" t="s">
        <v>1195</v>
      </c>
      <c r="I33" s="181"/>
      <c r="J33" s="228" t="s">
        <v>20</v>
      </c>
      <c r="K33" s="228" t="s">
        <v>20</v>
      </c>
      <c r="L33" s="228" t="s">
        <v>20</v>
      </c>
      <c r="M33" s="179"/>
      <c r="N33" s="14">
        <v>44587</v>
      </c>
    </row>
    <row r="34" spans="1:14" ht="79.5" thickBot="1" x14ac:dyDescent="0.25">
      <c r="A34" s="21" t="s">
        <v>691</v>
      </c>
      <c r="B34" s="21" t="s">
        <v>14</v>
      </c>
      <c r="C34" s="21" t="s">
        <v>692</v>
      </c>
      <c r="D34" s="21" t="s">
        <v>693</v>
      </c>
      <c r="E34" s="21" t="s">
        <v>25</v>
      </c>
      <c r="F34" s="22">
        <v>13005</v>
      </c>
      <c r="G34" s="21">
        <v>13</v>
      </c>
      <c r="H34" s="23">
        <v>620263670</v>
      </c>
      <c r="I34" s="21"/>
      <c r="J34" s="21" t="s">
        <v>20</v>
      </c>
      <c r="K34" s="21"/>
      <c r="L34" s="21"/>
      <c r="M34" s="21" t="s">
        <v>694</v>
      </c>
      <c r="N34" s="222" t="s">
        <v>254</v>
      </c>
    </row>
    <row r="35" spans="1:14" ht="79.5" thickBot="1" x14ac:dyDescent="0.25">
      <c r="A35" s="21" t="s">
        <v>737</v>
      </c>
      <c r="B35" s="21" t="s">
        <v>738</v>
      </c>
      <c r="C35" s="21" t="s">
        <v>739</v>
      </c>
      <c r="D35" s="21" t="s">
        <v>740</v>
      </c>
      <c r="E35" s="21" t="s">
        <v>25</v>
      </c>
      <c r="F35" s="22">
        <v>13006</v>
      </c>
      <c r="G35" s="21">
        <v>13</v>
      </c>
      <c r="H35" s="23" t="s">
        <v>741</v>
      </c>
      <c r="I35" s="21"/>
      <c r="J35" s="21" t="s">
        <v>20</v>
      </c>
      <c r="K35" s="21" t="s">
        <v>20</v>
      </c>
      <c r="L35" s="21" t="s">
        <v>20</v>
      </c>
      <c r="M35" s="21" t="s">
        <v>742</v>
      </c>
      <c r="N35" s="24">
        <v>40095</v>
      </c>
    </row>
    <row r="36" spans="1:14" ht="95.25" thickBot="1" x14ac:dyDescent="0.25">
      <c r="A36" s="21" t="s">
        <v>771</v>
      </c>
      <c r="B36" s="21" t="s">
        <v>771</v>
      </c>
      <c r="C36" s="21" t="s">
        <v>772</v>
      </c>
      <c r="D36" s="21" t="s">
        <v>773</v>
      </c>
      <c r="E36" s="21" t="s">
        <v>25</v>
      </c>
      <c r="F36" s="22">
        <v>13001</v>
      </c>
      <c r="G36" s="21">
        <v>13</v>
      </c>
      <c r="H36" s="148" t="s">
        <v>774</v>
      </c>
      <c r="I36" s="21"/>
      <c r="J36" s="21" t="s">
        <v>20</v>
      </c>
      <c r="K36" s="21" t="s">
        <v>20</v>
      </c>
      <c r="L36" s="21"/>
      <c r="M36" s="21" t="s">
        <v>775</v>
      </c>
      <c r="N36" s="24">
        <v>40211</v>
      </c>
    </row>
    <row r="37" spans="1:14" ht="48" thickBot="1" x14ac:dyDescent="0.25">
      <c r="A37" s="21" t="s">
        <v>784</v>
      </c>
      <c r="B37" s="21" t="s">
        <v>14</v>
      </c>
      <c r="C37" s="21" t="s">
        <v>785</v>
      </c>
      <c r="D37" s="21" t="s">
        <v>786</v>
      </c>
      <c r="E37" s="21" t="s">
        <v>25</v>
      </c>
      <c r="F37" s="22">
        <v>13002</v>
      </c>
      <c r="G37" s="21">
        <v>13</v>
      </c>
      <c r="H37" s="23" t="s">
        <v>787</v>
      </c>
      <c r="I37" s="44" t="s">
        <v>788</v>
      </c>
      <c r="J37" s="21" t="s">
        <v>20</v>
      </c>
      <c r="K37" s="21"/>
      <c r="L37" s="21"/>
      <c r="M37" s="21" t="s">
        <v>789</v>
      </c>
      <c r="N37" s="24">
        <v>38868</v>
      </c>
    </row>
    <row r="38" spans="1:14" ht="63.75" thickBot="1" x14ac:dyDescent="0.25">
      <c r="A38" s="21" t="s">
        <v>776</v>
      </c>
      <c r="B38" s="21" t="s">
        <v>14</v>
      </c>
      <c r="C38" s="21" t="s">
        <v>777</v>
      </c>
      <c r="D38" s="21" t="s">
        <v>778</v>
      </c>
      <c r="E38" s="21" t="s">
        <v>779</v>
      </c>
      <c r="F38" s="22">
        <v>13230</v>
      </c>
      <c r="G38" s="21">
        <v>13</v>
      </c>
      <c r="H38" s="23" t="s">
        <v>780</v>
      </c>
      <c r="I38" s="44" t="s">
        <v>781</v>
      </c>
      <c r="J38" s="21" t="s">
        <v>20</v>
      </c>
      <c r="K38" s="21" t="s">
        <v>20</v>
      </c>
      <c r="L38" s="21"/>
      <c r="M38" s="21" t="s">
        <v>782</v>
      </c>
      <c r="N38" s="24" t="s">
        <v>783</v>
      </c>
    </row>
    <row r="39" spans="1:14" ht="63.75" thickBot="1" x14ac:dyDescent="0.25">
      <c r="A39" s="228" t="s">
        <v>790</v>
      </c>
      <c r="B39" s="228" t="s">
        <v>14</v>
      </c>
      <c r="C39" s="228" t="s">
        <v>791</v>
      </c>
      <c r="D39" s="228" t="s">
        <v>792</v>
      </c>
      <c r="E39" s="228" t="s">
        <v>43</v>
      </c>
      <c r="F39" s="12">
        <v>84000</v>
      </c>
      <c r="G39" s="228">
        <v>84</v>
      </c>
      <c r="H39" s="13" t="s">
        <v>793</v>
      </c>
      <c r="I39" s="44" t="s">
        <v>794</v>
      </c>
      <c r="J39" s="228" t="s">
        <v>20</v>
      </c>
      <c r="K39" s="228" t="s">
        <v>20</v>
      </c>
      <c r="L39" s="228"/>
      <c r="M39" s="228" t="s">
        <v>795</v>
      </c>
      <c r="N39" s="228" t="s">
        <v>190</v>
      </c>
    </row>
    <row r="40" spans="1:14" ht="63.75" thickBot="1" x14ac:dyDescent="0.25">
      <c r="A40" s="208" t="s">
        <v>1171</v>
      </c>
      <c r="B40" s="209" t="s">
        <v>14</v>
      </c>
      <c r="C40" s="184" t="s">
        <v>1175</v>
      </c>
      <c r="D40" s="208" t="s">
        <v>1172</v>
      </c>
      <c r="E40" s="210" t="s">
        <v>25</v>
      </c>
      <c r="F40" s="208">
        <v>13013</v>
      </c>
      <c r="G40" s="208">
        <v>13</v>
      </c>
      <c r="H40" s="208" t="s">
        <v>1174</v>
      </c>
      <c r="I40" s="195" t="s">
        <v>1173</v>
      </c>
      <c r="J40" s="208" t="s">
        <v>20</v>
      </c>
      <c r="K40" s="208" t="s">
        <v>20</v>
      </c>
      <c r="L40" s="208" t="s">
        <v>20</v>
      </c>
      <c r="M40" s="179"/>
      <c r="N40" s="211">
        <v>44587</v>
      </c>
    </row>
    <row r="41" spans="1:14" ht="63" x14ac:dyDescent="0.2">
      <c r="A41" s="1" t="s">
        <v>1187</v>
      </c>
      <c r="B41" s="1" t="s">
        <v>14</v>
      </c>
      <c r="C41" s="1" t="s">
        <v>1188</v>
      </c>
      <c r="D41" s="1" t="s">
        <v>1189</v>
      </c>
      <c r="E41" s="1" t="s">
        <v>1190</v>
      </c>
      <c r="F41" s="1">
        <v>13820</v>
      </c>
      <c r="G41" s="1">
        <v>13</v>
      </c>
      <c r="H41" s="1" t="s">
        <v>1191</v>
      </c>
      <c r="I41" s="1"/>
      <c r="J41" s="1" t="s">
        <v>20</v>
      </c>
      <c r="K41" s="1" t="s">
        <v>20</v>
      </c>
      <c r="L41" s="157"/>
      <c r="M41" s="157"/>
      <c r="N41" s="41">
        <v>44587</v>
      </c>
    </row>
    <row r="42" spans="1:14" s="321" customFormat="1" ht="78.75" x14ac:dyDescent="0.25">
      <c r="A42" s="318" t="s">
        <v>1258</v>
      </c>
      <c r="B42" s="319"/>
      <c r="C42" s="318" t="s">
        <v>1259</v>
      </c>
      <c r="D42" s="318" t="s">
        <v>1260</v>
      </c>
      <c r="E42" s="318" t="s">
        <v>1261</v>
      </c>
      <c r="F42" s="319">
        <v>13810</v>
      </c>
      <c r="G42" s="319"/>
      <c r="H42" s="318" t="s">
        <v>1262</v>
      </c>
      <c r="I42" s="318" t="s">
        <v>1263</v>
      </c>
      <c r="J42" s="319" t="s">
        <v>20</v>
      </c>
      <c r="K42" s="319" t="s">
        <v>20</v>
      </c>
      <c r="L42" s="320" t="s">
        <v>20</v>
      </c>
      <c r="N42" s="322">
        <v>44728</v>
      </c>
    </row>
    <row r="43" spans="1:14" ht="63.75" thickBot="1" x14ac:dyDescent="0.25">
      <c r="A43" s="7" t="s">
        <v>747</v>
      </c>
      <c r="B43" s="7" t="s">
        <v>748</v>
      </c>
      <c r="C43" s="7" t="s">
        <v>687</v>
      </c>
      <c r="D43" s="7" t="s">
        <v>749</v>
      </c>
      <c r="E43" s="7" t="s">
        <v>750</v>
      </c>
      <c r="F43" s="76">
        <v>83670</v>
      </c>
      <c r="G43" s="7">
        <v>83</v>
      </c>
      <c r="H43" s="77">
        <v>494771583</v>
      </c>
      <c r="I43" s="258" t="s">
        <v>751</v>
      </c>
      <c r="J43" s="7" t="s">
        <v>20</v>
      </c>
      <c r="K43" s="7"/>
      <c r="L43" s="7"/>
      <c r="M43" s="7" t="s">
        <v>752</v>
      </c>
      <c r="N43" s="126" t="s">
        <v>753</v>
      </c>
    </row>
    <row r="44" spans="1:14" ht="47.25" x14ac:dyDescent="0.2">
      <c r="A44" s="1" t="s">
        <v>446</v>
      </c>
      <c r="B44" s="1" t="s">
        <v>14</v>
      </c>
      <c r="C44" s="1" t="s">
        <v>447</v>
      </c>
      <c r="D44" s="1" t="s">
        <v>448</v>
      </c>
      <c r="E44" s="1" t="s">
        <v>283</v>
      </c>
      <c r="F44" s="35">
        <v>13200</v>
      </c>
      <c r="G44" s="1">
        <v>13</v>
      </c>
      <c r="H44" s="45">
        <v>630903770</v>
      </c>
      <c r="I44" s="42" t="s">
        <v>449</v>
      </c>
      <c r="J44" s="1" t="s">
        <v>20</v>
      </c>
      <c r="K44" s="1" t="s">
        <v>20</v>
      </c>
      <c r="L44" s="1" t="s">
        <v>20</v>
      </c>
      <c r="M44" s="1" t="s">
        <v>450</v>
      </c>
      <c r="N44" s="41">
        <v>43220</v>
      </c>
    </row>
    <row r="45" spans="1:14" customFormat="1" ht="78.75" x14ac:dyDescent="0.25">
      <c r="A45" s="318" t="s">
        <v>1312</v>
      </c>
      <c r="B45" s="319"/>
      <c r="C45" s="318" t="s">
        <v>1313</v>
      </c>
      <c r="D45" s="318" t="s">
        <v>1314</v>
      </c>
      <c r="E45" s="318" t="s">
        <v>1315</v>
      </c>
      <c r="F45" s="319">
        <v>13960</v>
      </c>
      <c r="G45" s="319"/>
      <c r="H45" s="318" t="s">
        <v>1316</v>
      </c>
      <c r="I45" s="318" t="s">
        <v>1317</v>
      </c>
      <c r="J45" s="319" t="s">
        <v>20</v>
      </c>
      <c r="K45" s="319" t="s">
        <v>20</v>
      </c>
      <c r="L45" s="319" t="s">
        <v>20</v>
      </c>
      <c r="M45" s="324"/>
      <c r="N45" s="322">
        <v>45100</v>
      </c>
    </row>
    <row r="46" spans="1:14" s="270" customFormat="1" ht="75.75" x14ac:dyDescent="0.25">
      <c r="A46" s="285" t="s">
        <v>1270</v>
      </c>
      <c r="B46" s="286"/>
      <c r="C46" s="285" t="s">
        <v>1271</v>
      </c>
      <c r="D46" s="285" t="s">
        <v>1272</v>
      </c>
      <c r="E46" s="285" t="s">
        <v>1273</v>
      </c>
      <c r="F46" s="286">
        <v>13740</v>
      </c>
      <c r="G46" s="286"/>
      <c r="H46" s="285" t="s">
        <v>1274</v>
      </c>
      <c r="I46" s="329" t="s">
        <v>1275</v>
      </c>
      <c r="J46" s="286" t="s">
        <v>20</v>
      </c>
      <c r="K46" s="286" t="s">
        <v>20</v>
      </c>
      <c r="L46" s="330"/>
      <c r="N46" s="287">
        <v>45016</v>
      </c>
    </row>
    <row r="47" spans="1:14" ht="117" customHeight="1" thickBot="1" x14ac:dyDescent="0.25">
      <c r="A47" s="58" t="s">
        <v>614</v>
      </c>
      <c r="B47" s="58" t="s">
        <v>615</v>
      </c>
      <c r="C47" s="58" t="s">
        <v>616</v>
      </c>
      <c r="D47" s="58" t="s">
        <v>617</v>
      </c>
      <c r="E47" s="58" t="s">
        <v>618</v>
      </c>
      <c r="F47" s="326">
        <v>84400</v>
      </c>
      <c r="G47" s="58">
        <v>84</v>
      </c>
      <c r="H47" s="327" t="s">
        <v>619</v>
      </c>
      <c r="I47" s="58"/>
      <c r="J47" s="58" t="s">
        <v>20</v>
      </c>
      <c r="K47" s="58"/>
      <c r="L47" s="58"/>
      <c r="M47" s="58" t="s">
        <v>620</v>
      </c>
      <c r="N47" s="328">
        <v>41435</v>
      </c>
    </row>
    <row r="48" spans="1:14" ht="84" customHeight="1" thickBot="1" x14ac:dyDescent="0.25">
      <c r="A48" s="21" t="s">
        <v>695</v>
      </c>
      <c r="B48" s="21" t="s">
        <v>14</v>
      </c>
      <c r="C48" s="21" t="s">
        <v>696</v>
      </c>
      <c r="D48" s="21" t="s">
        <v>697</v>
      </c>
      <c r="E48" s="21" t="s">
        <v>698</v>
      </c>
      <c r="F48" s="22">
        <v>13090</v>
      </c>
      <c r="G48" s="21">
        <v>13</v>
      </c>
      <c r="H48" s="23">
        <v>682440534</v>
      </c>
      <c r="I48" s="44" t="s">
        <v>699</v>
      </c>
      <c r="J48" s="21" t="s">
        <v>20</v>
      </c>
      <c r="K48" s="21" t="s">
        <v>20</v>
      </c>
      <c r="L48" s="21"/>
      <c r="M48" s="21" t="s">
        <v>700</v>
      </c>
      <c r="N48" s="24">
        <v>40127</v>
      </c>
    </row>
    <row r="49" spans="1:14" ht="96.75" customHeight="1" thickBot="1" x14ac:dyDescent="0.25">
      <c r="A49" s="228" t="s">
        <v>701</v>
      </c>
      <c r="B49" s="228" t="s">
        <v>14</v>
      </c>
      <c r="C49" s="228" t="s">
        <v>702</v>
      </c>
      <c r="D49" s="228" t="s">
        <v>703</v>
      </c>
      <c r="E49" s="228" t="s">
        <v>704</v>
      </c>
      <c r="F49" s="12">
        <v>13310</v>
      </c>
      <c r="G49" s="228">
        <v>13</v>
      </c>
      <c r="H49" s="13">
        <v>695656564</v>
      </c>
      <c r="I49" s="228"/>
      <c r="J49" s="228" t="s">
        <v>20</v>
      </c>
      <c r="K49" s="228" t="s">
        <v>20</v>
      </c>
      <c r="L49" s="228"/>
      <c r="M49" s="228" t="s">
        <v>705</v>
      </c>
      <c r="N49" s="14" t="s">
        <v>706</v>
      </c>
    </row>
    <row r="50" spans="1:14" ht="79.5" thickBot="1" x14ac:dyDescent="0.25">
      <c r="A50" s="21" t="s">
        <v>759</v>
      </c>
      <c r="B50" s="21" t="s">
        <v>760</v>
      </c>
      <c r="C50" s="21" t="s">
        <v>687</v>
      </c>
      <c r="D50" s="21" t="s">
        <v>761</v>
      </c>
      <c r="E50" s="21" t="s">
        <v>25</v>
      </c>
      <c r="F50" s="22">
        <v>13001</v>
      </c>
      <c r="G50" s="21">
        <v>13</v>
      </c>
      <c r="H50" s="23">
        <v>491531035</v>
      </c>
      <c r="I50" s="21"/>
      <c r="J50" s="21" t="s">
        <v>20</v>
      </c>
      <c r="K50" s="21" t="s">
        <v>20</v>
      </c>
      <c r="L50" s="21" t="s">
        <v>20</v>
      </c>
      <c r="M50" s="21" t="s">
        <v>762</v>
      </c>
      <c r="N50" s="24" t="s">
        <v>763</v>
      </c>
    </row>
    <row r="51" spans="1:14" ht="63.75" thickBot="1" x14ac:dyDescent="0.25">
      <c r="A51" s="21" t="s">
        <v>754</v>
      </c>
      <c r="B51" s="21" t="s">
        <v>755</v>
      </c>
      <c r="C51" s="21" t="s">
        <v>687</v>
      </c>
      <c r="D51" s="21" t="s">
        <v>756</v>
      </c>
      <c r="E51" s="21" t="s">
        <v>54</v>
      </c>
      <c r="F51" s="22">
        <v>13090</v>
      </c>
      <c r="G51" s="21">
        <v>13</v>
      </c>
      <c r="H51" s="23">
        <v>442179786</v>
      </c>
      <c r="I51" s="21"/>
      <c r="J51" s="21" t="s">
        <v>20</v>
      </c>
      <c r="K51" s="21"/>
      <c r="L51" s="21"/>
      <c r="M51" s="21" t="s">
        <v>757</v>
      </c>
      <c r="N51" s="24" t="s">
        <v>758</v>
      </c>
    </row>
    <row r="52" spans="1:14" s="311" customFormat="1" ht="52.5" customHeight="1" x14ac:dyDescent="0.25">
      <c r="A52" s="294" t="s">
        <v>1264</v>
      </c>
      <c r="B52" s="295"/>
      <c r="C52" s="294" t="s">
        <v>1265</v>
      </c>
      <c r="D52" s="294" t="s">
        <v>1266</v>
      </c>
      <c r="E52" s="294" t="s">
        <v>1267</v>
      </c>
      <c r="F52" s="295">
        <v>84200</v>
      </c>
      <c r="G52" s="295"/>
      <c r="H52" s="294" t="s">
        <v>1268</v>
      </c>
      <c r="I52" s="325" t="s">
        <v>1269</v>
      </c>
      <c r="J52" s="295" t="s">
        <v>20</v>
      </c>
      <c r="K52" s="295" t="s">
        <v>20</v>
      </c>
      <c r="L52" s="325"/>
      <c r="N52" s="297">
        <v>44728</v>
      </c>
    </row>
  </sheetData>
  <sortState xmlns:xlrd2="http://schemas.microsoft.com/office/spreadsheetml/2017/richdata2" ref="A6:N51">
    <sortCondition ref="A6:A51"/>
  </sortState>
  <hyperlinks>
    <hyperlink ref="I44" r:id="rId1" xr:uid="{D0BD35CE-F7FE-4269-83B3-3DC351250FD5}"/>
    <hyperlink ref="I14" r:id="rId2" display="http://bluemarineweb.eu/" xr:uid="{30E47ED3-D669-4930-9FF9-96C9ADC31381}"/>
    <hyperlink ref="I19" r:id="rId3" display="http://www.colineo-assenemce.fr/" xr:uid="{BFDDA980-8E07-4EE1-BFFF-DB9F81D6F8FF}"/>
    <hyperlink ref="I20" r:id="rId4" display="http://www.cotebleue.org/" xr:uid="{09A06C77-D903-4F6E-8759-BE59FF493BBA}"/>
    <hyperlink ref="I23" r:id="rId5" xr:uid="{F2EDBCF2-9A77-48F0-B446-6DF62123DAD5}"/>
    <hyperlink ref="I25" r:id="rId6" xr:uid="{F4B08BEA-6E8B-45DD-8CF9-07F2FE560E02}"/>
    <hyperlink ref="I26" r:id="rId7" display="http://www.ecoute-ta-planete.org/" xr:uid="{92A34359-8314-4A64-B6C8-1A7994267326}"/>
    <hyperlink ref="I38" r:id="rId8" display="mailto:lafermedutadorne@hotmail.com" xr:uid="{05A0401E-C8EB-41A9-B73F-DC15991F61B2}"/>
    <hyperlink ref="I39" r:id="rId9" display="http://www.assolatitudes.net/" xr:uid="{A64E73FA-97B1-4391-841C-8EEEC5226DCE}"/>
    <hyperlink ref="I37" r:id="rId10" xr:uid="{132D809F-2A59-4348-BEFC-4392688480EB}"/>
    <hyperlink ref="I48" r:id="rId11" xr:uid="{0E0E6DDF-4905-46B8-8F2E-7B940464ACFB}"/>
    <hyperlink ref="I12" r:id="rId12" display="http://www.cpie-paysdaix.com/" xr:uid="{E002B999-6AA2-4619-92D5-32EEEC951E68}"/>
    <hyperlink ref="I17" r:id="rId13" display="http://www.cme-cpie84.org/" xr:uid="{9C3F405A-E692-4904-B43B-CFF2CE8801BE}"/>
    <hyperlink ref="I27" r:id="rId14" display="http://fdpeche13.free.fr/" xr:uid="{DFCB662F-1B59-4E57-AF21-FD1AD36C9D12}"/>
    <hyperlink ref="I43" r:id="rId15" display="http://www.maisonregionaledeleau.com/" xr:uid="{AF723746-3922-4023-AE01-E30C4A46AE22}"/>
    <hyperlink ref="I30" r:id="rId16" display="http://udvn84.fr/" xr:uid="{2FD14D51-CB92-40A0-A9D9-5CE8657D09BA}"/>
    <hyperlink ref="I18" r:id="rId17" xr:uid="{1D89C279-3740-444F-A032-BCDEEC503EFC}"/>
    <hyperlink ref="I7" r:id="rId18" xr:uid="{01B9BAC6-63D1-49C0-8BAC-7F3925F70620}"/>
    <hyperlink ref="I10" r:id="rId19" xr:uid="{6A9EA43F-0610-4E9A-82BD-67CFDF5235FB}"/>
    <hyperlink ref="I8" r:id="rId20" xr:uid="{569590C0-8180-4F64-AC58-6EEC83C1EBAD}"/>
    <hyperlink ref="I21" r:id="rId21" xr:uid="{BD7FCE92-3B52-4D2F-8979-3803AF899C54}"/>
    <hyperlink ref="I22" r:id="rId22" xr:uid="{1315E95E-C935-41F1-9116-A92BE89D1C69}"/>
    <hyperlink ref="I15" r:id="rId23" xr:uid="{37762A71-0D7D-461A-9793-12BF03C82A4F}"/>
    <hyperlink ref="I16" r:id="rId24" display="http://www.naturoscope.fr/" xr:uid="{6CEB4A87-BEB3-4E33-A3F9-3D4F0276AFEA}"/>
    <hyperlink ref="I24" r:id="rId25" xr:uid="{046D3F3B-A06B-476D-A123-71F3F5A10732}"/>
    <hyperlink ref="I40" r:id="rId26" display="http://www.legrandbleumarseille.com/" xr:uid="{3C278868-F0CC-43F1-A887-77100B523F0B}"/>
    <hyperlink ref="I6" r:id="rId27" display="http://www.admr-lce.org/" xr:uid="{3E4550D7-ECD8-46C7-9B5A-3786D5960324}"/>
  </hyperlinks>
  <pageMargins left="0.7" right="0.7" top="0.75" bottom="0.75" header="0.3" footer="0.3"/>
  <pageSetup paperSize="9" orientation="portrait" r:id="rId28"/>
  <drawing r:id="rId2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0A9C-7013-4674-B466-9128D2050D2F}">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D11" sqref="D11"/>
    </sheetView>
  </sheetViews>
  <sheetFormatPr baseColWidth="10" defaultRowHeight="15" x14ac:dyDescent="0.2"/>
  <cols>
    <col min="1" max="1" width="35" style="97" customWidth="1"/>
    <col min="2" max="2" width="11.42578125" style="97"/>
    <col min="3" max="3" width="51.140625" style="97" customWidth="1"/>
    <col min="4" max="4" width="22.140625" style="97" customWidth="1"/>
    <col min="5" max="5" width="20.28515625" style="97" customWidth="1"/>
    <col min="6" max="6" width="11.5703125" style="97" bestFit="1" customWidth="1"/>
    <col min="7" max="7" width="6.85546875" style="97" customWidth="1"/>
    <col min="8" max="8" width="16.5703125" style="97" bestFit="1" customWidth="1"/>
    <col min="9" max="9" width="11.42578125" style="97"/>
    <col min="10" max="10" width="15.140625" style="97" customWidth="1"/>
    <col min="11" max="11" width="14.28515625" style="97" customWidth="1"/>
    <col min="12" max="12" width="12.85546875" style="97" customWidth="1"/>
    <col min="13" max="13" width="11.42578125" style="97"/>
    <col min="14" max="14" width="18.855468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94.15" customHeight="1" thickBot="1" x14ac:dyDescent="0.25">
      <c r="A6" s="25" t="s">
        <v>803</v>
      </c>
      <c r="B6" s="25" t="s">
        <v>14</v>
      </c>
      <c r="C6" s="25" t="s">
        <v>804</v>
      </c>
      <c r="D6" s="25" t="s">
        <v>805</v>
      </c>
      <c r="E6" s="25" t="s">
        <v>357</v>
      </c>
      <c r="F6" s="26">
        <v>13160</v>
      </c>
      <c r="G6" s="25">
        <v>13</v>
      </c>
      <c r="H6" s="27">
        <v>681405526</v>
      </c>
      <c r="I6" s="42" t="s">
        <v>806</v>
      </c>
      <c r="J6" s="25" t="s">
        <v>20</v>
      </c>
      <c r="K6" s="25" t="s">
        <v>20</v>
      </c>
      <c r="L6" s="25"/>
      <c r="M6" s="25" t="s">
        <v>807</v>
      </c>
      <c r="N6" s="28">
        <v>40463</v>
      </c>
    </row>
    <row r="7" spans="1:14" ht="118.9" customHeight="1" thickBot="1" x14ac:dyDescent="0.25">
      <c r="A7" s="11" t="s">
        <v>415</v>
      </c>
      <c r="B7" s="11" t="s">
        <v>333</v>
      </c>
      <c r="C7" s="11" t="s">
        <v>416</v>
      </c>
      <c r="D7" s="11" t="s">
        <v>417</v>
      </c>
      <c r="E7" s="11" t="s">
        <v>25</v>
      </c>
      <c r="F7" s="12">
        <v>13009</v>
      </c>
      <c r="G7" s="11">
        <v>13</v>
      </c>
      <c r="H7" s="13">
        <v>491253810</v>
      </c>
      <c r="I7" s="44" t="s">
        <v>418</v>
      </c>
      <c r="J7" s="11" t="s">
        <v>20</v>
      </c>
      <c r="K7" s="11" t="s">
        <v>20</v>
      </c>
      <c r="L7" s="11" t="s">
        <v>20</v>
      </c>
      <c r="M7" s="11" t="s">
        <v>419</v>
      </c>
      <c r="N7" s="14">
        <v>40931</v>
      </c>
    </row>
  </sheetData>
  <sortState xmlns:xlrd2="http://schemas.microsoft.com/office/spreadsheetml/2017/richdata2" ref="A6:N7">
    <sortCondition ref="A6"/>
  </sortState>
  <hyperlinks>
    <hyperlink ref="I7" r:id="rId1" display="http://www.theatreducentaure.com/" xr:uid="{5946AFC4-7CC3-459E-A5CC-E46D55CF46A7}"/>
    <hyperlink ref="I6" r:id="rId2" xr:uid="{FFF0E31E-D6D3-4922-B893-11EF6CE5782C}"/>
  </hyperlinks>
  <pageMargins left="0.7" right="0.7" top="0.75" bottom="0.75" header="0.3" footer="0.3"/>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CF2F-FC90-4BE5-855A-AF0AAB73DC52}">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G15" sqref="G15"/>
    </sheetView>
  </sheetViews>
  <sheetFormatPr baseColWidth="10" defaultRowHeight="15" x14ac:dyDescent="0.2"/>
  <cols>
    <col min="1" max="1" width="36.5703125" style="97" customWidth="1"/>
    <col min="2" max="2" width="11.42578125" style="97"/>
    <col min="3" max="3" width="57.5703125" style="97" customWidth="1"/>
    <col min="4" max="4" width="19" style="97" customWidth="1"/>
    <col min="5" max="5" width="13" style="97" customWidth="1"/>
    <col min="6" max="6" width="10.85546875" style="97" customWidth="1"/>
    <col min="7" max="7" width="7.28515625" style="97" customWidth="1"/>
    <col min="8" max="8" width="16.85546875" style="97" customWidth="1"/>
    <col min="9" max="9" width="16.140625" style="97" customWidth="1"/>
    <col min="10" max="10" width="14.7109375" style="97" customWidth="1"/>
    <col min="11" max="11" width="16" style="97" customWidth="1"/>
    <col min="12" max="12" width="12.85546875" style="97" customWidth="1"/>
    <col min="13" max="13" width="11.42578125" style="97"/>
    <col min="14" max="14" width="17.5703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2" t="s">
        <v>1110</v>
      </c>
    </row>
    <row r="6" spans="1:14" ht="108.75" customHeight="1" thickBot="1" x14ac:dyDescent="0.25">
      <c r="A6" s="11" t="s">
        <v>808</v>
      </c>
      <c r="B6" s="11" t="s">
        <v>809</v>
      </c>
      <c r="C6" s="11" t="s">
        <v>810</v>
      </c>
      <c r="D6" s="11" t="s">
        <v>811</v>
      </c>
      <c r="E6" s="11" t="s">
        <v>258</v>
      </c>
      <c r="F6" s="11">
        <v>13120</v>
      </c>
      <c r="G6" s="11">
        <v>13</v>
      </c>
      <c r="H6" s="13">
        <v>442904910</v>
      </c>
      <c r="I6" s="44" t="s">
        <v>812</v>
      </c>
      <c r="J6" s="11" t="s">
        <v>20</v>
      </c>
      <c r="K6" s="11" t="s">
        <v>20</v>
      </c>
      <c r="L6" s="11"/>
      <c r="M6" s="11" t="s">
        <v>813</v>
      </c>
      <c r="N6" s="10" t="s">
        <v>814</v>
      </c>
    </row>
  </sheetData>
  <hyperlinks>
    <hyperlink ref="I6" r:id="rId1" display="http://www.comites-feux.com/" xr:uid="{5087A203-A05B-42B5-9745-CE52BAB3D047}"/>
  </hyperlinks>
  <pageMargins left="0.7" right="0.7" top="0.75" bottom="0.75" header="0.3" footer="0.3"/>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5B22-9D7A-4409-85D4-D158D9F45709}">
  <dimension ref="A4:N6"/>
  <sheetViews>
    <sheetView zoomScale="70" zoomScaleNormal="70" workbookViewId="0">
      <pane xSplit="13" ySplit="5" topLeftCell="N6" activePane="bottomRight" state="frozen"/>
      <selection pane="topRight" activeCell="N1" sqref="N1"/>
      <selection pane="bottomLeft" activeCell="A6" sqref="A6"/>
      <selection pane="bottomRight"/>
    </sheetView>
  </sheetViews>
  <sheetFormatPr baseColWidth="10" defaultRowHeight="15" x14ac:dyDescent="0.2"/>
  <cols>
    <col min="1" max="1" width="38.28515625" style="97" customWidth="1"/>
    <col min="2" max="2" width="11.42578125" style="97"/>
    <col min="3" max="3" width="53.42578125" style="97" customWidth="1"/>
    <col min="4" max="4" width="22" style="97" customWidth="1"/>
    <col min="5" max="5" width="13.7109375" style="97" customWidth="1"/>
    <col min="6" max="6" width="11.42578125" style="97"/>
    <col min="7" max="7" width="8.5703125" style="97" customWidth="1"/>
    <col min="8" max="8" width="17.140625" style="97" customWidth="1"/>
    <col min="9" max="9" width="11.42578125" style="97"/>
    <col min="10" max="10" width="13.42578125" style="97" customWidth="1"/>
    <col min="11" max="11" width="13.28515625" style="97" customWidth="1"/>
    <col min="12" max="12" width="13.7109375" style="97" customWidth="1"/>
    <col min="13" max="13" width="11.42578125" style="97"/>
    <col min="14" max="14" width="20.42578125" style="97" customWidth="1"/>
    <col min="15" max="16384" width="11.42578125" style="97"/>
  </cols>
  <sheetData>
    <row r="4" spans="1:14" ht="15.75" thickBot="1" x14ac:dyDescent="0.25"/>
    <row r="5" spans="1:14" ht="63.75"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83.25" customHeight="1" thickBot="1" x14ac:dyDescent="0.25">
      <c r="A6" s="21" t="s">
        <v>815</v>
      </c>
      <c r="B6" s="21" t="s">
        <v>14</v>
      </c>
      <c r="C6" s="21" t="s">
        <v>816</v>
      </c>
      <c r="D6" s="21" t="s">
        <v>817</v>
      </c>
      <c r="E6" s="21" t="s">
        <v>818</v>
      </c>
      <c r="F6" s="22">
        <v>13600</v>
      </c>
      <c r="G6" s="21">
        <v>13</v>
      </c>
      <c r="H6" s="23" t="s">
        <v>819</v>
      </c>
      <c r="I6" s="21"/>
      <c r="J6" s="21" t="s">
        <v>20</v>
      </c>
      <c r="K6" s="21" t="s">
        <v>20</v>
      </c>
      <c r="L6" s="21"/>
      <c r="M6" s="21" t="s">
        <v>820</v>
      </c>
      <c r="N6" s="24" t="s">
        <v>821</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1C46-E2F5-4949-A9F8-7AEDF8BD508C}">
  <dimension ref="A4:N9"/>
  <sheetViews>
    <sheetView zoomScale="70" zoomScaleNormal="70" workbookViewId="0">
      <pane xSplit="13" ySplit="5" topLeftCell="N6" activePane="bottomRight" state="frozen"/>
      <selection pane="topRight" activeCell="N1" sqref="N1"/>
      <selection pane="bottomLeft" activeCell="A6" sqref="A6"/>
      <selection pane="bottomRight" activeCell="A14" sqref="A14"/>
    </sheetView>
  </sheetViews>
  <sheetFormatPr baseColWidth="10" defaultRowHeight="15" x14ac:dyDescent="0.2"/>
  <cols>
    <col min="1" max="1" width="38.28515625" style="97" customWidth="1"/>
    <col min="2" max="2" width="11.42578125" style="97"/>
    <col min="3" max="3" width="45.42578125" style="97" customWidth="1"/>
    <col min="4" max="4" width="16.140625" style="97" customWidth="1"/>
    <col min="5" max="5" width="14.28515625" style="97" customWidth="1"/>
    <col min="6" max="6" width="11.5703125" style="97" bestFit="1" customWidth="1"/>
    <col min="7" max="7" width="7.85546875" style="97" customWidth="1"/>
    <col min="8" max="8" width="16.5703125" style="97" bestFit="1" customWidth="1"/>
    <col min="9" max="9" width="18.5703125" style="97" customWidth="1"/>
    <col min="10" max="10" width="16.28515625" style="97" customWidth="1"/>
    <col min="11" max="11" width="15.28515625" style="97" customWidth="1"/>
    <col min="12" max="12" width="14.7109375" style="97" customWidth="1"/>
    <col min="13" max="13" width="11.42578125" style="97"/>
    <col min="14" max="14" width="18.42578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117.75" customHeight="1" thickBot="1" x14ac:dyDescent="0.25">
      <c r="A6" s="1" t="s">
        <v>914</v>
      </c>
      <c r="B6" s="1" t="s">
        <v>14</v>
      </c>
      <c r="C6" s="1" t="s">
        <v>915</v>
      </c>
      <c r="D6" s="1" t="s">
        <v>467</v>
      </c>
      <c r="E6" s="1" t="s">
        <v>25</v>
      </c>
      <c r="F6" s="35">
        <v>13006</v>
      </c>
      <c r="G6" s="1">
        <v>13</v>
      </c>
      <c r="H6" s="45">
        <v>491333740</v>
      </c>
      <c r="I6" s="42" t="s">
        <v>916</v>
      </c>
      <c r="J6" s="1" t="s">
        <v>20</v>
      </c>
      <c r="K6" s="1" t="s">
        <v>20</v>
      </c>
      <c r="L6" s="1" t="s">
        <v>20</v>
      </c>
      <c r="M6" s="1" t="s">
        <v>917</v>
      </c>
      <c r="N6" s="41" t="s">
        <v>918</v>
      </c>
    </row>
    <row r="7" spans="1:14" ht="95.25" customHeight="1" thickBot="1" x14ac:dyDescent="0.25">
      <c r="A7" s="227" t="s">
        <v>1134</v>
      </c>
      <c r="B7" s="183" t="s">
        <v>14</v>
      </c>
      <c r="C7" s="244" t="s">
        <v>1133</v>
      </c>
      <c r="D7" s="244" t="s">
        <v>1136</v>
      </c>
      <c r="E7" s="184" t="s">
        <v>1135</v>
      </c>
      <c r="F7" s="183">
        <v>13090</v>
      </c>
      <c r="G7" s="183">
        <v>13</v>
      </c>
      <c r="H7" s="183" t="s">
        <v>1137</v>
      </c>
      <c r="I7" s="185" t="s">
        <v>1138</v>
      </c>
      <c r="J7" s="183" t="s">
        <v>20</v>
      </c>
      <c r="K7" s="183" t="s">
        <v>20</v>
      </c>
      <c r="L7" s="183"/>
      <c r="M7" s="183"/>
      <c r="N7" s="186">
        <v>44449</v>
      </c>
    </row>
    <row r="8" spans="1:14" ht="136.5" customHeight="1" thickBot="1" x14ac:dyDescent="0.25">
      <c r="A8" s="143" t="s">
        <v>1095</v>
      </c>
      <c r="B8" s="143" t="s">
        <v>1096</v>
      </c>
      <c r="C8" s="143" t="s">
        <v>1097</v>
      </c>
      <c r="D8" s="143" t="s">
        <v>1098</v>
      </c>
      <c r="E8" s="143" t="s">
        <v>1099</v>
      </c>
      <c r="F8" s="147" t="s">
        <v>1100</v>
      </c>
      <c r="G8" s="143">
        <v>4</v>
      </c>
      <c r="H8" s="148">
        <v>486892286</v>
      </c>
      <c r="I8" s="159" t="s">
        <v>1101</v>
      </c>
      <c r="J8" s="143" t="s">
        <v>20</v>
      </c>
      <c r="K8" s="143" t="s">
        <v>20</v>
      </c>
      <c r="L8" s="143" t="s">
        <v>20</v>
      </c>
      <c r="M8" s="143" t="s">
        <v>1102</v>
      </c>
      <c r="N8" s="151" t="s">
        <v>1176</v>
      </c>
    </row>
    <row r="9" spans="1:14" ht="93.75" customHeight="1" thickBot="1" x14ac:dyDescent="0.25">
      <c r="A9" s="228" t="s">
        <v>451</v>
      </c>
      <c r="B9" s="177"/>
      <c r="C9" s="244" t="s">
        <v>452</v>
      </c>
      <c r="D9" s="11" t="s">
        <v>453</v>
      </c>
      <c r="E9" s="11" t="s">
        <v>283</v>
      </c>
      <c r="F9" s="177">
        <v>13200</v>
      </c>
      <c r="G9" s="177">
        <v>13</v>
      </c>
      <c r="H9" s="13" t="s">
        <v>454</v>
      </c>
      <c r="I9" s="176" t="s">
        <v>1139</v>
      </c>
      <c r="J9" s="177" t="s">
        <v>800</v>
      </c>
      <c r="K9" s="177" t="s">
        <v>800</v>
      </c>
      <c r="L9" s="177"/>
      <c r="M9" s="177"/>
      <c r="N9" s="178">
        <v>44449</v>
      </c>
    </row>
  </sheetData>
  <sortState xmlns:xlrd2="http://schemas.microsoft.com/office/spreadsheetml/2017/richdata2" ref="A6:N9">
    <sortCondition ref="A6:A9"/>
  </sortState>
  <hyperlinks>
    <hyperlink ref="I6" r:id="rId1" xr:uid="{D95ACD03-FAE0-4A90-89D7-D1976E644C8B}"/>
    <hyperlink ref="I8" r:id="rId2" display="http://www.ifman.fr/" xr:uid="{29D946FD-D4C2-4CAA-80D3-D54401AC5D7A}"/>
    <hyperlink ref="I7" r:id="rId3" display="www.dia-positive.org" xr:uid="{58E5DF9A-3745-421F-BD25-CC8CBB4A330B}"/>
  </hyperlinks>
  <pageMargins left="0.7" right="0.7" top="0.75" bottom="0.75" header="0.3" footer="0.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14FD6-8140-4293-BE15-F9DC2161694C}">
  <dimension ref="A4:N17"/>
  <sheetViews>
    <sheetView zoomScale="70" zoomScaleNormal="70" workbookViewId="0">
      <pane xSplit="13" ySplit="5" topLeftCell="N6" activePane="bottomRight" state="frozen"/>
      <selection pane="topRight" activeCell="N1" sqref="N1"/>
      <selection pane="bottomLeft" activeCell="A6" sqref="A6"/>
      <selection pane="bottomRight" activeCell="R8" sqref="R8"/>
    </sheetView>
  </sheetViews>
  <sheetFormatPr baseColWidth="10" defaultRowHeight="15" x14ac:dyDescent="0.25"/>
  <cols>
    <col min="1" max="1" width="38.85546875" customWidth="1"/>
    <col min="3" max="3" width="53.7109375" customWidth="1"/>
    <col min="4" max="4" width="26.28515625" customWidth="1"/>
    <col min="6" max="6" width="11.5703125" bestFit="1" customWidth="1"/>
    <col min="7" max="7" width="7.7109375" customWidth="1"/>
    <col min="8" max="8" width="17" customWidth="1"/>
    <col min="9" max="9" width="13.42578125" customWidth="1"/>
    <col min="10" max="10" width="14.140625" customWidth="1"/>
    <col min="11" max="11" width="16.140625" customWidth="1"/>
    <col min="12" max="12" width="13.42578125" customWidth="1"/>
    <col min="14" max="14" width="21.28515625" customWidth="1"/>
  </cols>
  <sheetData>
    <row r="4" spans="1:14" ht="15.75" thickBot="1" x14ac:dyDescent="0.3"/>
    <row r="5" spans="1:14" ht="48" thickBot="1" x14ac:dyDescent="0.3">
      <c r="A5" s="2" t="s">
        <v>63</v>
      </c>
      <c r="B5" s="2" t="s">
        <v>1</v>
      </c>
      <c r="C5" s="3" t="s">
        <v>2</v>
      </c>
      <c r="D5" s="2" t="s">
        <v>3</v>
      </c>
      <c r="E5" s="2" t="s">
        <v>4</v>
      </c>
      <c r="F5" s="4" t="s">
        <v>5</v>
      </c>
      <c r="G5" s="2" t="s">
        <v>6</v>
      </c>
      <c r="H5" s="5" t="s">
        <v>7</v>
      </c>
      <c r="I5" s="2" t="s">
        <v>8</v>
      </c>
      <c r="J5" s="3" t="s">
        <v>9</v>
      </c>
      <c r="K5" s="2" t="s">
        <v>10</v>
      </c>
      <c r="L5" s="2" t="s">
        <v>1128</v>
      </c>
      <c r="M5" s="2" t="s">
        <v>12</v>
      </c>
      <c r="N5" s="3" t="s">
        <v>1110</v>
      </c>
    </row>
    <row r="6" spans="1:14" ht="81.75" customHeight="1" x14ac:dyDescent="0.25">
      <c r="A6" s="40" t="s">
        <v>835</v>
      </c>
      <c r="B6" s="40" t="s">
        <v>836</v>
      </c>
      <c r="C6" s="128" t="s">
        <v>837</v>
      </c>
      <c r="D6" s="128" t="s">
        <v>838</v>
      </c>
      <c r="E6" s="128" t="s">
        <v>25</v>
      </c>
      <c r="F6" s="129">
        <v>13001</v>
      </c>
      <c r="G6" s="128">
        <v>13</v>
      </c>
      <c r="H6" s="130">
        <v>783641421</v>
      </c>
      <c r="I6" s="128"/>
      <c r="J6" s="128" t="s">
        <v>20</v>
      </c>
      <c r="K6" s="128"/>
      <c r="L6" s="128"/>
      <c r="M6" s="128" t="s">
        <v>839</v>
      </c>
      <c r="N6" s="131">
        <v>43850</v>
      </c>
    </row>
    <row r="7" spans="1:14" s="270" customFormat="1" ht="30.75" x14ac:dyDescent="0.25">
      <c r="A7" s="285" t="s">
        <v>1341</v>
      </c>
      <c r="B7" s="286"/>
      <c r="C7" s="285" t="s">
        <v>1342</v>
      </c>
      <c r="D7" s="285" t="s">
        <v>1343</v>
      </c>
      <c r="E7" s="285" t="s">
        <v>1344</v>
      </c>
      <c r="F7" s="377">
        <v>6300</v>
      </c>
      <c r="G7" s="286"/>
      <c r="H7" s="285"/>
      <c r="I7" s="285" t="s">
        <v>1345</v>
      </c>
      <c r="J7" s="286"/>
      <c r="K7" s="286"/>
      <c r="L7" s="286"/>
      <c r="M7" s="286"/>
    </row>
    <row r="8" spans="1:14" s="383" customFormat="1" ht="75.75" thickBot="1" x14ac:dyDescent="0.3">
      <c r="A8" s="378" t="s">
        <v>1227</v>
      </c>
      <c r="B8" s="379"/>
      <c r="C8" s="380" t="s">
        <v>1228</v>
      </c>
      <c r="D8" s="380" t="s">
        <v>1229</v>
      </c>
      <c r="E8" s="380" t="s">
        <v>1230</v>
      </c>
      <c r="F8" s="379">
        <v>13821</v>
      </c>
      <c r="G8" s="379">
        <v>13</v>
      </c>
      <c r="H8" s="380" t="s">
        <v>1231</v>
      </c>
      <c r="I8" s="380" t="s">
        <v>1232</v>
      </c>
      <c r="J8" s="379" t="s">
        <v>20</v>
      </c>
      <c r="K8" s="379" t="s">
        <v>20</v>
      </c>
      <c r="L8" s="381"/>
      <c r="M8" s="381"/>
      <c r="N8" s="382">
        <v>44728</v>
      </c>
    </row>
    <row r="9" spans="1:14" ht="99.75" customHeight="1" thickBot="1" x14ac:dyDescent="0.3">
      <c r="A9" s="40" t="s">
        <v>1204</v>
      </c>
      <c r="B9" s="40" t="s">
        <v>1205</v>
      </c>
      <c r="C9" s="40" t="s">
        <v>1208</v>
      </c>
      <c r="D9" s="40" t="s">
        <v>1206</v>
      </c>
      <c r="E9" s="40" t="s">
        <v>1207</v>
      </c>
      <c r="F9" s="40">
        <v>13530</v>
      </c>
      <c r="G9" s="40">
        <v>13</v>
      </c>
      <c r="H9" s="40" t="s">
        <v>1210</v>
      </c>
      <c r="I9" s="298" t="s">
        <v>1209</v>
      </c>
      <c r="J9" s="40" t="s">
        <v>20</v>
      </c>
      <c r="K9" s="40" t="s">
        <v>20</v>
      </c>
      <c r="L9" s="40" t="s">
        <v>20</v>
      </c>
      <c r="M9" s="299"/>
      <c r="N9" s="65">
        <v>44587</v>
      </c>
    </row>
    <row r="10" spans="1:14" ht="124.5" customHeight="1" thickBot="1" x14ac:dyDescent="0.3">
      <c r="A10" s="25" t="s">
        <v>828</v>
      </c>
      <c r="B10" s="25" t="s">
        <v>829</v>
      </c>
      <c r="C10" s="25" t="s">
        <v>830</v>
      </c>
      <c r="D10" s="25" t="s">
        <v>831</v>
      </c>
      <c r="E10" s="25" t="s">
        <v>25</v>
      </c>
      <c r="F10" s="26">
        <v>13009</v>
      </c>
      <c r="G10" s="25">
        <v>13</v>
      </c>
      <c r="H10" s="27" t="s">
        <v>832</v>
      </c>
      <c r="I10" s="15" t="s">
        <v>833</v>
      </c>
      <c r="J10" s="25" t="s">
        <v>20</v>
      </c>
      <c r="K10" s="25" t="s">
        <v>20</v>
      </c>
      <c r="L10" s="25"/>
      <c r="M10" s="25" t="s">
        <v>834</v>
      </c>
      <c r="N10" s="28">
        <v>40095</v>
      </c>
    </row>
    <row r="11" spans="1:14" ht="54.75" customHeight="1" thickBot="1" x14ac:dyDescent="0.3">
      <c r="A11" s="25" t="s">
        <v>1074</v>
      </c>
      <c r="B11" s="25" t="s">
        <v>1075</v>
      </c>
      <c r="C11" s="25" t="s">
        <v>1076</v>
      </c>
      <c r="D11" s="25" t="s">
        <v>1077</v>
      </c>
      <c r="E11" s="25" t="s">
        <v>969</v>
      </c>
      <c r="F11" s="26">
        <v>13770</v>
      </c>
      <c r="G11" s="25">
        <v>13</v>
      </c>
      <c r="H11" s="27">
        <v>442297234</v>
      </c>
      <c r="I11" s="30"/>
      <c r="J11" s="25"/>
      <c r="K11" s="25"/>
      <c r="L11" s="25" t="s">
        <v>20</v>
      </c>
      <c r="M11" s="25" t="s">
        <v>1078</v>
      </c>
      <c r="N11" s="28">
        <v>39374</v>
      </c>
    </row>
    <row r="12" spans="1:14" s="277" customFormat="1" ht="48" thickBot="1" x14ac:dyDescent="0.3">
      <c r="A12" s="281" t="s">
        <v>1217</v>
      </c>
      <c r="B12" s="283"/>
      <c r="C12" s="284" t="s">
        <v>1218</v>
      </c>
      <c r="D12" s="282" t="s">
        <v>1219</v>
      </c>
      <c r="E12" s="279" t="s">
        <v>1220</v>
      </c>
      <c r="F12" s="278">
        <v>13808</v>
      </c>
      <c r="G12" s="278">
        <v>13</v>
      </c>
      <c r="H12" s="279" t="s">
        <v>1221</v>
      </c>
      <c r="I12" s="278" t="s">
        <v>1222</v>
      </c>
      <c r="J12" s="278" t="s">
        <v>20</v>
      </c>
      <c r="K12" s="278" t="s">
        <v>20</v>
      </c>
      <c r="L12" s="278"/>
      <c r="M12" s="278"/>
      <c r="N12" s="280">
        <v>44728</v>
      </c>
    </row>
    <row r="13" spans="1:14" ht="57.75" customHeight="1" thickBot="1" x14ac:dyDescent="0.3">
      <c r="A13" s="21" t="s">
        <v>965</v>
      </c>
      <c r="B13" s="21" t="s">
        <v>966</v>
      </c>
      <c r="C13" s="21" t="s">
        <v>967</v>
      </c>
      <c r="D13" s="21" t="s">
        <v>968</v>
      </c>
      <c r="E13" s="21" t="s">
        <v>969</v>
      </c>
      <c r="F13" s="22">
        <v>13770</v>
      </c>
      <c r="G13" s="21">
        <v>13</v>
      </c>
      <c r="H13" s="23" t="s">
        <v>970</v>
      </c>
      <c r="I13" s="21" t="s">
        <v>971</v>
      </c>
      <c r="J13" s="21" t="s">
        <v>20</v>
      </c>
      <c r="K13" s="21" t="s">
        <v>20</v>
      </c>
      <c r="L13" s="21"/>
      <c r="M13" s="21" t="s">
        <v>972</v>
      </c>
      <c r="N13" s="24" t="s">
        <v>973</v>
      </c>
    </row>
    <row r="14" spans="1:14" ht="105.75" customHeight="1" thickBot="1" x14ac:dyDescent="0.3">
      <c r="A14" s="21" t="s">
        <v>1066</v>
      </c>
      <c r="B14" s="21" t="s">
        <v>966</v>
      </c>
      <c r="C14" s="21" t="s">
        <v>1067</v>
      </c>
      <c r="D14" s="21" t="s">
        <v>1068</v>
      </c>
      <c r="E14" s="21" t="s">
        <v>1069</v>
      </c>
      <c r="F14" s="22" t="s">
        <v>1070</v>
      </c>
      <c r="G14" s="21">
        <v>13</v>
      </c>
      <c r="H14" s="23">
        <v>491460734</v>
      </c>
      <c r="I14" s="180" t="s">
        <v>1071</v>
      </c>
      <c r="J14" s="21" t="s">
        <v>20</v>
      </c>
      <c r="K14" s="21" t="s">
        <v>20</v>
      </c>
      <c r="L14" s="21" t="s">
        <v>20</v>
      </c>
      <c r="M14" s="21" t="s">
        <v>1072</v>
      </c>
      <c r="N14" s="24" t="s">
        <v>1073</v>
      </c>
    </row>
    <row r="15" spans="1:14" s="93" customFormat="1" ht="141" customHeight="1" thickBot="1" x14ac:dyDescent="0.3">
      <c r="A15" s="1" t="s">
        <v>1204</v>
      </c>
      <c r="B15" s="1" t="s">
        <v>1205</v>
      </c>
      <c r="C15" s="1" t="s">
        <v>1208</v>
      </c>
      <c r="D15" s="1" t="s">
        <v>1206</v>
      </c>
      <c r="E15" s="1" t="s">
        <v>1207</v>
      </c>
      <c r="F15" s="1">
        <v>13530</v>
      </c>
      <c r="G15" s="36">
        <v>13</v>
      </c>
      <c r="H15" s="264" t="s">
        <v>1210</v>
      </c>
      <c r="I15" s="242" t="s">
        <v>1209</v>
      </c>
      <c r="J15" s="37" t="s">
        <v>20</v>
      </c>
      <c r="K15" s="264" t="s">
        <v>20</v>
      </c>
      <c r="L15" s="264" t="s">
        <v>20</v>
      </c>
      <c r="M15" s="193"/>
      <c r="N15" s="38">
        <v>44587</v>
      </c>
    </row>
    <row r="16" spans="1:14" ht="84" customHeight="1" thickBot="1" x14ac:dyDescent="0.3">
      <c r="A16" s="228" t="s">
        <v>822</v>
      </c>
      <c r="B16" s="228" t="s">
        <v>14</v>
      </c>
      <c r="C16" s="228" t="s">
        <v>823</v>
      </c>
      <c r="D16" s="228" t="s">
        <v>824</v>
      </c>
      <c r="E16" s="228" t="s">
        <v>43</v>
      </c>
      <c r="F16" s="12">
        <v>84000</v>
      </c>
      <c r="G16" s="228">
        <v>84</v>
      </c>
      <c r="H16" s="13">
        <v>687471326</v>
      </c>
      <c r="I16" s="180" t="s">
        <v>825</v>
      </c>
      <c r="J16" s="228" t="s">
        <v>20</v>
      </c>
      <c r="K16" s="228" t="s">
        <v>20</v>
      </c>
      <c r="L16" s="228" t="s">
        <v>20</v>
      </c>
      <c r="M16" s="228" t="s">
        <v>826</v>
      </c>
      <c r="N16" s="14" t="s">
        <v>827</v>
      </c>
    </row>
    <row r="17" spans="1:14" ht="120.75" customHeight="1" thickBot="1" x14ac:dyDescent="0.3">
      <c r="A17" s="21" t="s">
        <v>464</v>
      </c>
      <c r="B17" s="21" t="s">
        <v>465</v>
      </c>
      <c r="C17" s="21" t="s">
        <v>466</v>
      </c>
      <c r="D17" s="21" t="s">
        <v>467</v>
      </c>
      <c r="E17" s="21" t="s">
        <v>49</v>
      </c>
      <c r="F17" s="22">
        <v>13006</v>
      </c>
      <c r="G17" s="21">
        <v>13</v>
      </c>
      <c r="H17" s="23">
        <v>491570340</v>
      </c>
      <c r="I17" s="21"/>
      <c r="J17" s="21" t="s">
        <v>20</v>
      </c>
      <c r="K17" s="21" t="s">
        <v>20</v>
      </c>
      <c r="L17" s="21" t="s">
        <v>20</v>
      </c>
      <c r="M17" s="21"/>
      <c r="N17" s="24" t="s">
        <v>468</v>
      </c>
    </row>
  </sheetData>
  <sortState xmlns:xlrd2="http://schemas.microsoft.com/office/spreadsheetml/2017/richdata2" ref="A6:N17">
    <sortCondition ref="A6:A17"/>
  </sortState>
  <hyperlinks>
    <hyperlink ref="I16" r:id="rId1" xr:uid="{60F1FF0C-EB00-41AF-9F4F-9C9D41CB623E}"/>
    <hyperlink ref="I10" r:id="rId2" display="http://www.icomprovence.net/" xr:uid="{9ADA4341-E599-4CD1-B407-C75C99AB1D03}"/>
    <hyperlink ref="I14" r:id="rId3" display="http://resodys.phpnet.org/" xr:uid="{FB9FC86F-271C-4B1E-8C68-212D698A6AF6}"/>
    <hyperlink ref="I9" r:id="rId4" xr:uid="{B2BF2B1D-FFF6-4520-8DEA-A5DF071CBF58}"/>
    <hyperlink ref="I15" r:id="rId5" xr:uid="{E4C40003-B4F3-4253-BCBE-09D119324A6B}"/>
  </hyperlinks>
  <pageMargins left="0.7" right="0.7" top="0.75" bottom="0.75" header="0.3" footer="0.3"/>
  <drawing r:id="rId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E6693-B77C-4D28-8824-9200C2894985}">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C14" sqref="C14"/>
    </sheetView>
  </sheetViews>
  <sheetFormatPr baseColWidth="10" defaultRowHeight="15" x14ac:dyDescent="0.2"/>
  <cols>
    <col min="1" max="1" width="37.7109375" style="97" customWidth="1"/>
    <col min="2" max="2" width="11.42578125" style="97"/>
    <col min="3" max="3" width="58.140625" style="97" customWidth="1"/>
    <col min="4" max="4" width="15.140625" style="97" customWidth="1"/>
    <col min="5" max="7" width="11.42578125" style="97"/>
    <col min="8" max="8" width="16.85546875" style="97" customWidth="1"/>
    <col min="9" max="9" width="11.42578125" style="97"/>
    <col min="10" max="10" width="17" style="97" customWidth="1"/>
    <col min="11" max="11" width="15.28515625" style="97" customWidth="1"/>
    <col min="12" max="12" width="14.140625" style="97" customWidth="1"/>
    <col min="13" max="13" width="11.42578125" style="97"/>
    <col min="14" max="14" width="18.140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120.75" customHeight="1" thickBot="1" x14ac:dyDescent="0.25">
      <c r="A6" s="21" t="s">
        <v>534</v>
      </c>
      <c r="B6" s="11" t="s">
        <v>535</v>
      </c>
      <c r="C6" s="21" t="s">
        <v>536</v>
      </c>
      <c r="D6" s="11" t="s">
        <v>1121</v>
      </c>
      <c r="E6" s="11" t="s">
        <v>1122</v>
      </c>
      <c r="F6" s="12" t="s">
        <v>1116</v>
      </c>
      <c r="G6" s="11"/>
      <c r="H6" s="13">
        <v>671917887</v>
      </c>
      <c r="I6" s="21"/>
      <c r="J6" s="21" t="s">
        <v>20</v>
      </c>
      <c r="K6" s="21"/>
      <c r="L6" s="21"/>
      <c r="M6" s="21" t="s">
        <v>537</v>
      </c>
      <c r="N6" s="14" t="s">
        <v>62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EAA69-6E22-4801-B6DB-984CD732F3A3}">
  <dimension ref="A1:N6"/>
  <sheetViews>
    <sheetView zoomScale="70" zoomScaleNormal="70" workbookViewId="0">
      <pane xSplit="13" ySplit="4" topLeftCell="N5" activePane="bottomRight" state="frozen"/>
      <selection pane="topRight" activeCell="N1" sqref="N1"/>
      <selection pane="bottomLeft" activeCell="A5" sqref="A5"/>
      <selection pane="bottomRight" activeCell="C16" sqref="C16"/>
    </sheetView>
  </sheetViews>
  <sheetFormatPr baseColWidth="10" defaultRowHeight="15" x14ac:dyDescent="0.2"/>
  <cols>
    <col min="1" max="1" width="32.7109375" style="97" customWidth="1"/>
    <col min="2" max="2" width="11.42578125" style="97"/>
    <col min="3" max="3" width="48.28515625" style="97" customWidth="1"/>
    <col min="4" max="4" width="25.7109375" style="97" customWidth="1"/>
    <col min="5" max="5" width="16.5703125" style="97" customWidth="1"/>
    <col min="6" max="6" width="11.42578125" style="97"/>
    <col min="7" max="7" width="7.5703125" style="97" customWidth="1"/>
    <col min="8" max="8" width="17.140625" style="97" customWidth="1"/>
    <col min="9" max="9" width="18.5703125" style="97" customWidth="1"/>
    <col min="10" max="11" width="11.42578125" style="97"/>
    <col min="12" max="12" width="13.28515625" style="97" customWidth="1"/>
    <col min="13" max="13" width="11.42578125" style="97"/>
    <col min="14" max="14" width="17.28515625" style="97" customWidth="1"/>
    <col min="15" max="16384" width="11.42578125" style="97"/>
  </cols>
  <sheetData>
    <row r="1" spans="1:14" ht="45" customHeight="1" x14ac:dyDescent="0.2"/>
    <row r="3" spans="1:14" ht="15.75" thickBot="1" x14ac:dyDescent="0.25"/>
    <row r="4" spans="1:14" ht="63.75" thickBot="1" x14ac:dyDescent="0.25">
      <c r="A4" s="2" t="s">
        <v>63</v>
      </c>
      <c r="B4" s="2" t="s">
        <v>1</v>
      </c>
      <c r="C4" s="3" t="s">
        <v>2</v>
      </c>
      <c r="D4" s="2" t="s">
        <v>3</v>
      </c>
      <c r="E4" s="2" t="s">
        <v>4</v>
      </c>
      <c r="F4" s="4" t="s">
        <v>5</v>
      </c>
      <c r="G4" s="2" t="s">
        <v>6</v>
      </c>
      <c r="H4" s="5" t="s">
        <v>7</v>
      </c>
      <c r="I4" s="2" t="s">
        <v>8</v>
      </c>
      <c r="J4" s="3" t="s">
        <v>9</v>
      </c>
      <c r="K4" s="2" t="s">
        <v>10</v>
      </c>
      <c r="L4" s="17" t="s">
        <v>1128</v>
      </c>
      <c r="M4" s="2" t="s">
        <v>12</v>
      </c>
      <c r="N4" s="3" t="s">
        <v>1110</v>
      </c>
    </row>
    <row r="5" spans="1:14" ht="62.25" customHeight="1" thickBot="1" x14ac:dyDescent="0.25">
      <c r="A5" s="6" t="s">
        <v>64</v>
      </c>
      <c r="B5" s="7" t="s">
        <v>14</v>
      </c>
      <c r="C5" s="6" t="s">
        <v>65</v>
      </c>
      <c r="D5" s="6" t="s">
        <v>66</v>
      </c>
      <c r="E5" s="6" t="s">
        <v>67</v>
      </c>
      <c r="F5" s="8">
        <v>84500</v>
      </c>
      <c r="G5" s="6">
        <v>84</v>
      </c>
      <c r="H5" s="9" t="s">
        <v>68</v>
      </c>
      <c r="I5" s="92" t="s">
        <v>69</v>
      </c>
      <c r="J5" s="6" t="s">
        <v>20</v>
      </c>
      <c r="K5" s="6" t="s">
        <v>20</v>
      </c>
      <c r="L5" s="6"/>
      <c r="M5" s="6" t="s">
        <v>70</v>
      </c>
      <c r="N5" s="10" t="s">
        <v>71</v>
      </c>
    </row>
    <row r="6" spans="1:14" ht="67.5" customHeight="1" thickBot="1" x14ac:dyDescent="0.25">
      <c r="A6" s="11" t="s">
        <v>64</v>
      </c>
      <c r="B6" s="11" t="s">
        <v>72</v>
      </c>
      <c r="C6" s="11" t="s">
        <v>73</v>
      </c>
      <c r="D6" s="11" t="s">
        <v>74</v>
      </c>
      <c r="E6" s="11" t="s">
        <v>75</v>
      </c>
      <c r="F6" s="12">
        <v>84290</v>
      </c>
      <c r="G6" s="11">
        <v>84</v>
      </c>
      <c r="H6" s="13">
        <v>490308958</v>
      </c>
      <c r="I6" s="11"/>
      <c r="J6" s="11" t="s">
        <v>20</v>
      </c>
      <c r="K6" s="11" t="s">
        <v>20</v>
      </c>
      <c r="L6" s="11"/>
      <c r="M6" s="11" t="s">
        <v>70</v>
      </c>
      <c r="N6" s="14" t="s">
        <v>76</v>
      </c>
    </row>
  </sheetData>
  <hyperlinks>
    <hyperlink ref="I5" r:id="rId1" xr:uid="{1E8DD476-7848-4B13-A556-12C448B0575F}"/>
  </hyperlinks>
  <pageMargins left="0.7" right="0.7" top="0.75" bottom="0.75" header="0.3" footer="0.3"/>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BE6C-352D-4423-B79E-0DB7F364D411}">
  <dimension ref="A4:N9"/>
  <sheetViews>
    <sheetView zoomScale="70" zoomScaleNormal="70" workbookViewId="0">
      <pane xSplit="13" ySplit="5" topLeftCell="N6" activePane="bottomRight" state="frozen"/>
      <selection pane="topRight" activeCell="N1" sqref="N1"/>
      <selection pane="bottomLeft" activeCell="A6" sqref="A6"/>
      <selection pane="bottomRight" activeCell="N24" sqref="N24"/>
    </sheetView>
  </sheetViews>
  <sheetFormatPr baseColWidth="10" defaultRowHeight="15" x14ac:dyDescent="0.2"/>
  <cols>
    <col min="1" max="1" width="35.7109375" style="97" customWidth="1"/>
    <col min="2" max="2" width="13.85546875" style="97" customWidth="1"/>
    <col min="3" max="3" width="44.28515625" style="97" customWidth="1"/>
    <col min="4" max="4" width="17.140625" style="97" customWidth="1"/>
    <col min="5" max="5" width="15.28515625" style="97" customWidth="1"/>
    <col min="6" max="6" width="11.7109375" style="97" customWidth="1"/>
    <col min="7" max="7" width="11.5703125" style="97" bestFit="1" customWidth="1"/>
    <col min="8" max="8" width="16.5703125" style="97" bestFit="1" customWidth="1"/>
    <col min="9" max="9" width="11.42578125" style="97"/>
    <col min="10" max="10" width="15.7109375" style="97" customWidth="1"/>
    <col min="11" max="11" width="16.140625" style="97" customWidth="1"/>
    <col min="12" max="12" width="13.7109375" style="97" customWidth="1"/>
    <col min="13" max="13" width="11.42578125" style="97"/>
    <col min="14" max="14" width="17.855468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68.25" customHeight="1" thickBot="1" x14ac:dyDescent="0.25">
      <c r="A6" s="1" t="s">
        <v>1014</v>
      </c>
      <c r="B6" s="1" t="s">
        <v>1015</v>
      </c>
      <c r="C6" s="1" t="s">
        <v>1016</v>
      </c>
      <c r="D6" s="1" t="s">
        <v>1017</v>
      </c>
      <c r="E6" s="1" t="s">
        <v>49</v>
      </c>
      <c r="F6" s="35">
        <v>13001</v>
      </c>
      <c r="G6" s="1">
        <v>13</v>
      </c>
      <c r="H6" s="45">
        <v>491058740</v>
      </c>
      <c r="I6" s="1"/>
      <c r="J6" s="1" t="s">
        <v>20</v>
      </c>
      <c r="K6" s="1" t="s">
        <v>20</v>
      </c>
      <c r="L6" s="1" t="s">
        <v>20</v>
      </c>
      <c r="M6" s="1" t="s">
        <v>1018</v>
      </c>
      <c r="N6" s="41" t="s">
        <v>1019</v>
      </c>
    </row>
    <row r="7" spans="1:14" ht="121.5" customHeight="1" thickBot="1" x14ac:dyDescent="0.25">
      <c r="A7" s="1" t="s">
        <v>840</v>
      </c>
      <c r="B7" s="1" t="s">
        <v>14</v>
      </c>
      <c r="C7" s="1" t="s">
        <v>841</v>
      </c>
      <c r="D7" s="1" t="s">
        <v>842</v>
      </c>
      <c r="E7" s="1" t="s">
        <v>25</v>
      </c>
      <c r="F7" s="35">
        <v>13001</v>
      </c>
      <c r="G7" s="1">
        <v>13</v>
      </c>
      <c r="H7" s="45" t="s">
        <v>843</v>
      </c>
      <c r="I7" s="95" t="s">
        <v>844</v>
      </c>
      <c r="J7" s="1"/>
      <c r="K7" s="1" t="s">
        <v>20</v>
      </c>
      <c r="L7" s="1"/>
      <c r="M7" s="1" t="s">
        <v>845</v>
      </c>
      <c r="N7" s="41">
        <v>43427</v>
      </c>
    </row>
    <row r="8" spans="1:14" ht="69" customHeight="1" thickBot="1" x14ac:dyDescent="0.25">
      <c r="A8" s="25" t="s">
        <v>568</v>
      </c>
      <c r="B8" s="25" t="s">
        <v>14</v>
      </c>
      <c r="C8" s="25" t="s">
        <v>569</v>
      </c>
      <c r="D8" s="25" t="s">
        <v>570</v>
      </c>
      <c r="E8" s="25" t="s">
        <v>300</v>
      </c>
      <c r="F8" s="26" t="s">
        <v>301</v>
      </c>
      <c r="G8" s="25">
        <v>4</v>
      </c>
      <c r="H8" s="27">
        <v>494951169</v>
      </c>
      <c r="I8" s="42" t="s">
        <v>571</v>
      </c>
      <c r="J8" s="25" t="s">
        <v>20</v>
      </c>
      <c r="K8" s="25"/>
      <c r="L8" s="25"/>
      <c r="M8" s="25" t="s">
        <v>572</v>
      </c>
      <c r="N8" s="28">
        <v>38911</v>
      </c>
    </row>
    <row r="9" spans="1:14" ht="84" customHeight="1" thickBot="1" x14ac:dyDescent="0.25">
      <c r="A9" s="21" t="s">
        <v>886</v>
      </c>
      <c r="B9" s="21" t="s">
        <v>14</v>
      </c>
      <c r="C9" s="21" t="s">
        <v>887</v>
      </c>
      <c r="D9" s="21" t="s">
        <v>888</v>
      </c>
      <c r="E9" s="21" t="s">
        <v>238</v>
      </c>
      <c r="F9" s="22">
        <v>13800</v>
      </c>
      <c r="G9" s="21">
        <v>13</v>
      </c>
      <c r="H9" s="23">
        <v>442557060</v>
      </c>
      <c r="I9" s="21"/>
      <c r="J9" s="21" t="s">
        <v>20</v>
      </c>
      <c r="K9" s="21" t="s">
        <v>20</v>
      </c>
      <c r="L9" s="21"/>
      <c r="M9" s="21" t="s">
        <v>889</v>
      </c>
      <c r="N9" s="24">
        <v>39205</v>
      </c>
    </row>
  </sheetData>
  <sortState xmlns:xlrd2="http://schemas.microsoft.com/office/spreadsheetml/2017/richdata2" ref="A6:N9">
    <sortCondition ref="A6"/>
  </sortState>
  <hyperlinks>
    <hyperlink ref="I8" r:id="rId1" display="http://www.seemed.fr/" xr:uid="{AE2CD6F6-EBC4-4823-BAE5-0CE306622C25}"/>
    <hyperlink ref="I7" r:id="rId2" display="http://www.dunes.asso.fr/" xr:uid="{A63DD522-084A-475D-9A6B-EBB7DC2F9E8A}"/>
  </hyperlinks>
  <pageMargins left="0.7" right="0.7" top="0.75" bottom="0.75" header="0.3" footer="0.3"/>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6E2DE-9FDE-4B11-A903-977507714CF4}">
  <dimension ref="A4:N8"/>
  <sheetViews>
    <sheetView zoomScale="70" zoomScaleNormal="70" workbookViewId="0">
      <pane xSplit="13" ySplit="5" topLeftCell="N6" activePane="bottomRight" state="frozen"/>
      <selection pane="topRight" activeCell="N1" sqref="N1"/>
      <selection pane="bottomLeft" activeCell="A6" sqref="A6"/>
      <selection pane="bottomRight" activeCell="D14" sqref="D14"/>
    </sheetView>
  </sheetViews>
  <sheetFormatPr baseColWidth="10" defaultRowHeight="15" x14ac:dyDescent="0.2"/>
  <cols>
    <col min="1" max="1" width="32.85546875" style="97" customWidth="1"/>
    <col min="2" max="2" width="11.42578125" style="97"/>
    <col min="3" max="3" width="43.28515625" style="97" customWidth="1"/>
    <col min="4" max="4" width="23" style="97" customWidth="1"/>
    <col min="5" max="5" width="11.42578125" style="97"/>
    <col min="6" max="7" width="11.5703125" style="97" bestFit="1" customWidth="1"/>
    <col min="8" max="8" width="16.5703125" style="97" bestFit="1" customWidth="1"/>
    <col min="9" max="9" width="17.7109375" style="97" customWidth="1"/>
    <col min="10" max="10" width="18" style="97" customWidth="1"/>
    <col min="11" max="11" width="16.5703125" style="97" customWidth="1"/>
    <col min="12" max="12" width="13.42578125" style="97" customWidth="1"/>
    <col min="13" max="13" width="11.42578125" style="97"/>
    <col min="14" max="14" width="19.855468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79.5" thickBot="1" x14ac:dyDescent="0.25">
      <c r="A6" s="1" t="s">
        <v>846</v>
      </c>
      <c r="B6" s="1" t="s">
        <v>847</v>
      </c>
      <c r="C6" s="1" t="s">
        <v>848</v>
      </c>
      <c r="D6" s="1" t="s">
        <v>849</v>
      </c>
      <c r="E6" s="1" t="s">
        <v>54</v>
      </c>
      <c r="F6" s="35">
        <v>13090</v>
      </c>
      <c r="G6" s="1">
        <v>13</v>
      </c>
      <c r="H6" s="45">
        <v>617683668</v>
      </c>
      <c r="I6" s="1" t="s">
        <v>850</v>
      </c>
      <c r="J6" s="1" t="s">
        <v>20</v>
      </c>
      <c r="K6" s="1" t="s">
        <v>20</v>
      </c>
      <c r="L6" s="1"/>
      <c r="M6" s="1" t="s">
        <v>851</v>
      </c>
      <c r="N6" s="41" t="s">
        <v>852</v>
      </c>
    </row>
    <row r="7" spans="1:14" ht="63.75" thickBot="1" x14ac:dyDescent="0.25">
      <c r="A7" s="244" t="s">
        <v>853</v>
      </c>
      <c r="B7" s="244" t="s">
        <v>854</v>
      </c>
      <c r="C7" s="244" t="s">
        <v>855</v>
      </c>
      <c r="D7" s="244" t="s">
        <v>856</v>
      </c>
      <c r="E7" s="244" t="s">
        <v>238</v>
      </c>
      <c r="F7" s="12">
        <v>13800</v>
      </c>
      <c r="G7" s="244">
        <v>13</v>
      </c>
      <c r="H7" s="13">
        <v>667887604</v>
      </c>
      <c r="I7" s="37"/>
      <c r="J7" s="244" t="s">
        <v>20</v>
      </c>
      <c r="K7" s="244" t="s">
        <v>20</v>
      </c>
      <c r="L7" s="244"/>
      <c r="M7" s="244" t="s">
        <v>857</v>
      </c>
      <c r="N7" s="14" t="s">
        <v>858</v>
      </c>
    </row>
    <row r="8" spans="1:14" ht="90" customHeight="1" thickBot="1" x14ac:dyDescent="0.25">
      <c r="A8" s="243" t="s">
        <v>1147</v>
      </c>
      <c r="B8" s="243" t="s">
        <v>14</v>
      </c>
      <c r="C8" s="244" t="s">
        <v>1148</v>
      </c>
      <c r="D8" s="244" t="s">
        <v>1149</v>
      </c>
      <c r="E8" s="243" t="s">
        <v>1152</v>
      </c>
      <c r="F8" s="243" t="s">
        <v>1150</v>
      </c>
      <c r="G8" s="243" t="s">
        <v>1151</v>
      </c>
      <c r="H8" s="243" t="s">
        <v>1153</v>
      </c>
      <c r="I8" s="243"/>
      <c r="J8" s="243" t="s">
        <v>800</v>
      </c>
      <c r="K8" s="243" t="s">
        <v>800</v>
      </c>
      <c r="L8" s="243"/>
      <c r="M8" s="243"/>
      <c r="N8" s="245">
        <v>44379</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831E3-A72F-4151-BC14-888DA7F257FB}">
  <dimension ref="A4:N12"/>
  <sheetViews>
    <sheetView zoomScale="70" zoomScaleNormal="70" workbookViewId="0">
      <pane xSplit="13" ySplit="5" topLeftCell="N6" activePane="bottomRight" state="frozen"/>
      <selection pane="topRight" activeCell="N1" sqref="N1"/>
      <selection pane="bottomLeft" activeCell="A6" sqref="A6"/>
      <selection pane="bottomRight" activeCell="Q26" sqref="Q26"/>
    </sheetView>
  </sheetViews>
  <sheetFormatPr baseColWidth="10" defaultRowHeight="15" x14ac:dyDescent="0.2"/>
  <cols>
    <col min="1" max="1" width="32.42578125" style="97" customWidth="1"/>
    <col min="2" max="2" width="11.42578125" style="97"/>
    <col min="3" max="3" width="50.85546875" style="97" customWidth="1"/>
    <col min="4" max="4" width="22.85546875" style="97" customWidth="1"/>
    <col min="5" max="5" width="13.42578125" style="97" customWidth="1"/>
    <col min="6" max="6" width="11.5703125" style="97" bestFit="1" customWidth="1"/>
    <col min="7" max="7" width="6.7109375" style="125" customWidth="1"/>
    <col min="8" max="8" width="18.7109375" style="97" customWidth="1"/>
    <col min="9" max="9" width="16.5703125" style="97" customWidth="1"/>
    <col min="10" max="10" width="17.140625" style="97" customWidth="1"/>
    <col min="11" max="11" width="15.140625" style="97" customWidth="1"/>
    <col min="12" max="12" width="13.28515625" style="97" customWidth="1"/>
    <col min="13" max="13" width="11.42578125" style="97"/>
    <col min="14" max="14" width="18"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9" t="s">
        <v>6</v>
      </c>
      <c r="H5" s="20" t="s">
        <v>7</v>
      </c>
      <c r="I5" s="17" t="s">
        <v>8</v>
      </c>
      <c r="J5" s="18" t="s">
        <v>9</v>
      </c>
      <c r="K5" s="17" t="s">
        <v>10</v>
      </c>
      <c r="L5" s="2" t="s">
        <v>1128</v>
      </c>
      <c r="M5" s="17" t="s">
        <v>12</v>
      </c>
      <c r="N5" s="18" t="s">
        <v>1110</v>
      </c>
    </row>
    <row r="6" spans="1:14" ht="60" customHeight="1" thickBot="1" x14ac:dyDescent="0.25">
      <c r="A6" s="25" t="s">
        <v>859</v>
      </c>
      <c r="B6" s="25" t="s">
        <v>14</v>
      </c>
      <c r="C6" s="25" t="s">
        <v>860</v>
      </c>
      <c r="D6" s="25" t="s">
        <v>861</v>
      </c>
      <c r="E6" s="25" t="s">
        <v>862</v>
      </c>
      <c r="F6" s="26" t="s">
        <v>863</v>
      </c>
      <c r="G6" s="26" t="s">
        <v>1113</v>
      </c>
      <c r="H6" s="27">
        <v>492624453</v>
      </c>
      <c r="I6" s="25"/>
      <c r="J6" s="25" t="s">
        <v>20</v>
      </c>
      <c r="K6" s="25" t="s">
        <v>20</v>
      </c>
      <c r="L6" s="25"/>
      <c r="M6" s="25" t="s">
        <v>864</v>
      </c>
      <c r="N6" s="28">
        <f ca="1">A6:N11</f>
        <v>0</v>
      </c>
    </row>
    <row r="7" spans="1:14" ht="78.75" customHeight="1" thickBot="1" x14ac:dyDescent="0.25">
      <c r="A7" s="25" t="s">
        <v>876</v>
      </c>
      <c r="B7" s="25" t="s">
        <v>14</v>
      </c>
      <c r="C7" s="25" t="s">
        <v>877</v>
      </c>
      <c r="D7" s="25" t="s">
        <v>878</v>
      </c>
      <c r="E7" s="25" t="s">
        <v>17</v>
      </c>
      <c r="F7" s="26">
        <v>13090</v>
      </c>
      <c r="G7" s="26">
        <v>13</v>
      </c>
      <c r="H7" s="27">
        <v>442592477</v>
      </c>
      <c r="I7" s="30"/>
      <c r="J7" s="25" t="s">
        <v>20</v>
      </c>
      <c r="K7" s="25" t="s">
        <v>20</v>
      </c>
      <c r="L7" s="25"/>
      <c r="M7" s="25" t="s">
        <v>879</v>
      </c>
      <c r="N7" s="28">
        <v>39433</v>
      </c>
    </row>
    <row r="8" spans="1:14" ht="78.75" customHeight="1" thickBot="1" x14ac:dyDescent="0.25">
      <c r="A8" s="25" t="s">
        <v>865</v>
      </c>
      <c r="B8" s="25" t="s">
        <v>14</v>
      </c>
      <c r="C8" s="25" t="s">
        <v>866</v>
      </c>
      <c r="D8" s="25" t="s">
        <v>867</v>
      </c>
      <c r="E8" s="25" t="s">
        <v>868</v>
      </c>
      <c r="F8" s="26">
        <v>13490</v>
      </c>
      <c r="G8" s="26">
        <v>13</v>
      </c>
      <c r="H8" s="27">
        <v>442676385</v>
      </c>
      <c r="I8" s="95" t="s">
        <v>869</v>
      </c>
      <c r="J8" s="25" t="s">
        <v>20</v>
      </c>
      <c r="K8" s="25" t="s">
        <v>20</v>
      </c>
      <c r="L8" s="25"/>
      <c r="M8" s="25" t="s">
        <v>870</v>
      </c>
      <c r="N8" s="28">
        <v>40602</v>
      </c>
    </row>
    <row r="9" spans="1:14" ht="47.25" customHeight="1" thickBot="1" x14ac:dyDescent="0.25">
      <c r="A9" s="25" t="s">
        <v>420</v>
      </c>
      <c r="B9" s="25" t="s">
        <v>14</v>
      </c>
      <c r="C9" s="25" t="s">
        <v>421</v>
      </c>
      <c r="D9" s="25" t="s">
        <v>422</v>
      </c>
      <c r="E9" s="25" t="s">
        <v>25</v>
      </c>
      <c r="F9" s="26">
        <v>13011</v>
      </c>
      <c r="G9" s="26">
        <v>13</v>
      </c>
      <c r="H9" s="27">
        <v>620455282</v>
      </c>
      <c r="I9" s="25"/>
      <c r="J9" s="25" t="s">
        <v>20</v>
      </c>
      <c r="K9" s="25"/>
      <c r="L9" s="25"/>
      <c r="M9" s="25" t="s">
        <v>423</v>
      </c>
      <c r="N9" s="28">
        <v>40602</v>
      </c>
    </row>
    <row r="10" spans="1:14" ht="85.5" customHeight="1" thickBot="1" x14ac:dyDescent="0.25">
      <c r="A10" s="11" t="s">
        <v>871</v>
      </c>
      <c r="B10" s="11" t="s">
        <v>14</v>
      </c>
      <c r="C10" s="11" t="s">
        <v>872</v>
      </c>
      <c r="D10" s="11" t="s">
        <v>873</v>
      </c>
      <c r="E10" s="11" t="s">
        <v>25</v>
      </c>
      <c r="F10" s="12">
        <v>13007</v>
      </c>
      <c r="G10" s="12">
        <v>13</v>
      </c>
      <c r="H10" s="13">
        <v>953170420</v>
      </c>
      <c r="I10" s="44" t="s">
        <v>874</v>
      </c>
      <c r="J10" s="11" t="s">
        <v>20</v>
      </c>
      <c r="K10" s="11" t="s">
        <v>20</v>
      </c>
      <c r="L10" s="11"/>
      <c r="M10" s="11" t="s">
        <v>875</v>
      </c>
      <c r="N10" s="14">
        <v>42788</v>
      </c>
    </row>
    <row r="11" spans="1:14" ht="77.25" customHeight="1" thickBot="1" x14ac:dyDescent="0.25">
      <c r="A11" s="132" t="s">
        <v>880</v>
      </c>
      <c r="B11" s="132" t="s">
        <v>881</v>
      </c>
      <c r="C11" s="132" t="s">
        <v>882</v>
      </c>
      <c r="D11" s="132" t="s">
        <v>883</v>
      </c>
      <c r="E11" s="132" t="s">
        <v>25</v>
      </c>
      <c r="F11" s="232">
        <v>13014</v>
      </c>
      <c r="G11" s="232">
        <v>13</v>
      </c>
      <c r="H11" s="233">
        <v>491988157</v>
      </c>
      <c r="I11" s="124" t="s">
        <v>884</v>
      </c>
      <c r="J11" s="132" t="s">
        <v>20</v>
      </c>
      <c r="K11" s="132" t="s">
        <v>20</v>
      </c>
      <c r="L11" s="132"/>
      <c r="M11" s="132" t="s">
        <v>885</v>
      </c>
      <c r="N11" s="234">
        <v>41435</v>
      </c>
    </row>
    <row r="12" spans="1:14" ht="48" thickBot="1" x14ac:dyDescent="0.25">
      <c r="A12" s="21" t="s">
        <v>886</v>
      </c>
      <c r="B12" s="21" t="s">
        <v>14</v>
      </c>
      <c r="C12" s="21" t="s">
        <v>887</v>
      </c>
      <c r="D12" s="21" t="s">
        <v>888</v>
      </c>
      <c r="E12" s="21" t="s">
        <v>238</v>
      </c>
      <c r="F12" s="22">
        <v>13800</v>
      </c>
      <c r="G12" s="22">
        <v>13</v>
      </c>
      <c r="H12" s="23">
        <v>442557060</v>
      </c>
      <c r="I12" s="21"/>
      <c r="J12" s="21" t="s">
        <v>20</v>
      </c>
      <c r="K12" s="21" t="s">
        <v>20</v>
      </c>
      <c r="L12" s="21"/>
      <c r="M12" s="21" t="s">
        <v>889</v>
      </c>
      <c r="N12" s="24">
        <v>39205</v>
      </c>
    </row>
  </sheetData>
  <sortState xmlns:xlrd2="http://schemas.microsoft.com/office/spreadsheetml/2017/richdata2" ref="A6:N12">
    <sortCondition ref="A6"/>
  </sortState>
  <hyperlinks>
    <hyperlink ref="I8" r:id="rId1" display="http://accompagnerlavie.net/" xr:uid="{E700A392-4E05-411E-85DB-44F92B348F60}"/>
    <hyperlink ref="I10" r:id="rId2" xr:uid="{C6B59F09-E4C1-437D-8D39-9F476C57175A}"/>
    <hyperlink ref="I11" r:id="rId3" xr:uid="{718A58FB-634E-4769-A25E-B1E677ABC1A5}"/>
  </hyperlinks>
  <pageMargins left="0.7" right="0.7" top="0.75" bottom="0.75" header="0.3" footer="0.3"/>
  <pageSetup paperSize="9" orientation="portrait" r:id="rId4"/>
  <drawing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9DD3-7A30-4FB3-9DE8-00554327129D}">
  <dimension ref="A4:N19"/>
  <sheetViews>
    <sheetView zoomScale="70" zoomScaleNormal="70" workbookViewId="0">
      <pane xSplit="13" ySplit="5" topLeftCell="N9" activePane="bottomRight" state="frozen"/>
      <selection pane="topRight" activeCell="N1" sqref="N1"/>
      <selection pane="bottomLeft" activeCell="A6" sqref="A6"/>
      <selection pane="bottomRight" activeCell="A13" sqref="A13:XFD13"/>
    </sheetView>
  </sheetViews>
  <sheetFormatPr baseColWidth="10" defaultRowHeight="15" x14ac:dyDescent="0.2"/>
  <cols>
    <col min="1" max="1" width="33.42578125" style="93" customWidth="1"/>
    <col min="2" max="2" width="11.42578125" style="93"/>
    <col min="3" max="3" width="44.5703125" style="93" customWidth="1"/>
    <col min="4" max="4" width="21.7109375" style="93" customWidth="1"/>
    <col min="5" max="5" width="14.7109375" style="93" customWidth="1"/>
    <col min="6" max="7" width="11.5703125" style="93" bestFit="1" customWidth="1"/>
    <col min="8" max="8" width="16.5703125" style="93" bestFit="1" customWidth="1"/>
    <col min="9" max="9" width="19.42578125" style="93" customWidth="1"/>
    <col min="10" max="10" width="15.140625" style="93" customWidth="1"/>
    <col min="11" max="11" width="15.85546875" style="93" customWidth="1"/>
    <col min="12" max="12" width="14.7109375" style="93" customWidth="1"/>
    <col min="13" max="13" width="11.42578125" style="93"/>
    <col min="14" max="14" width="18.425781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84.75" customHeight="1" thickBot="1" x14ac:dyDescent="0.25">
      <c r="A6" s="228" t="s">
        <v>1199</v>
      </c>
      <c r="B6" s="228" t="s">
        <v>1196</v>
      </c>
      <c r="C6" s="228" t="s">
        <v>1197</v>
      </c>
      <c r="D6" s="228" t="s">
        <v>1200</v>
      </c>
      <c r="E6" s="228" t="s">
        <v>1030</v>
      </c>
      <c r="F6" s="179"/>
      <c r="G6" s="228">
        <v>13</v>
      </c>
      <c r="H6" s="228" t="s">
        <v>1201</v>
      </c>
      <c r="I6" s="180" t="s">
        <v>1198</v>
      </c>
      <c r="J6" s="228" t="s">
        <v>20</v>
      </c>
      <c r="K6" s="228" t="s">
        <v>20</v>
      </c>
      <c r="L6" s="228"/>
      <c r="M6" s="179"/>
      <c r="N6" s="14">
        <v>44587</v>
      </c>
    </row>
    <row r="7" spans="1:14" s="323" customFormat="1" ht="72" customHeight="1" thickBot="1" x14ac:dyDescent="0.3">
      <c r="A7" s="318" t="s">
        <v>1323</v>
      </c>
      <c r="B7" s="319"/>
      <c r="C7" s="318" t="s">
        <v>1324</v>
      </c>
      <c r="D7" s="318" t="s">
        <v>1325</v>
      </c>
      <c r="E7" s="318" t="s">
        <v>49</v>
      </c>
      <c r="F7" s="319">
        <v>13016</v>
      </c>
      <c r="G7" s="319"/>
      <c r="H7" s="318" t="s">
        <v>1326</v>
      </c>
      <c r="I7" s="360" t="s">
        <v>1327</v>
      </c>
      <c r="J7" s="319" t="s">
        <v>20</v>
      </c>
      <c r="K7" s="319"/>
      <c r="L7" s="319"/>
      <c r="M7" s="322">
        <v>45100</v>
      </c>
    </row>
    <row r="8" spans="1:14" s="97" customFormat="1" ht="63.75" thickBot="1" x14ac:dyDescent="0.25">
      <c r="A8" s="79" t="s">
        <v>162</v>
      </c>
      <c r="B8" s="79" t="s">
        <v>163</v>
      </c>
      <c r="C8" s="79" t="s">
        <v>164</v>
      </c>
      <c r="D8" s="79" t="s">
        <v>165</v>
      </c>
      <c r="E8" s="79" t="s">
        <v>166</v>
      </c>
      <c r="F8" s="138">
        <v>13400</v>
      </c>
      <c r="G8" s="79">
        <v>13</v>
      </c>
      <c r="H8" s="139">
        <v>442727551</v>
      </c>
      <c r="I8" s="140" t="s">
        <v>167</v>
      </c>
      <c r="J8" s="79" t="s">
        <v>20</v>
      </c>
      <c r="K8" s="79" t="s">
        <v>20</v>
      </c>
      <c r="L8" s="79"/>
      <c r="M8" s="79" t="s">
        <v>168</v>
      </c>
      <c r="N8" s="141">
        <v>44587</v>
      </c>
    </row>
    <row r="9" spans="1:14" ht="77.25" customHeight="1" thickBot="1" x14ac:dyDescent="0.25">
      <c r="A9" s="11" t="s">
        <v>890</v>
      </c>
      <c r="B9" s="11" t="s">
        <v>14</v>
      </c>
      <c r="C9" s="11" t="s">
        <v>891</v>
      </c>
      <c r="D9" s="11" t="s">
        <v>892</v>
      </c>
      <c r="E9" s="11" t="s">
        <v>893</v>
      </c>
      <c r="F9" s="12">
        <v>13340</v>
      </c>
      <c r="G9" s="11">
        <v>13</v>
      </c>
      <c r="H9" s="13" t="s">
        <v>894</v>
      </c>
      <c r="I9" s="44" t="s">
        <v>895</v>
      </c>
      <c r="J9" s="11" t="s">
        <v>20</v>
      </c>
      <c r="K9" s="11" t="s">
        <v>20</v>
      </c>
      <c r="L9" s="11"/>
      <c r="M9" s="11" t="s">
        <v>896</v>
      </c>
      <c r="N9" s="11" t="s">
        <v>190</v>
      </c>
    </row>
    <row r="10" spans="1:14" ht="79.5" customHeight="1" thickBot="1" x14ac:dyDescent="0.25">
      <c r="A10" s="21" t="s">
        <v>904</v>
      </c>
      <c r="B10" s="21" t="s">
        <v>898</v>
      </c>
      <c r="C10" s="21" t="s">
        <v>905</v>
      </c>
      <c r="D10" s="21" t="s">
        <v>906</v>
      </c>
      <c r="E10" s="21" t="s">
        <v>17</v>
      </c>
      <c r="F10" s="22">
        <v>13090</v>
      </c>
      <c r="G10" s="21">
        <v>13</v>
      </c>
      <c r="H10" s="23">
        <v>442591973</v>
      </c>
      <c r="I10" s="21"/>
      <c r="J10" s="21" t="s">
        <v>20</v>
      </c>
      <c r="K10" s="21" t="s">
        <v>20</v>
      </c>
      <c r="L10" s="21"/>
      <c r="M10" s="21" t="s">
        <v>907</v>
      </c>
      <c r="N10" s="24">
        <v>39714</v>
      </c>
    </row>
    <row r="11" spans="1:14" ht="74.25" customHeight="1" x14ac:dyDescent="0.2">
      <c r="A11" s="1" t="s">
        <v>897</v>
      </c>
      <c r="B11" s="1" t="s">
        <v>898</v>
      </c>
      <c r="C11" s="1" t="s">
        <v>899</v>
      </c>
      <c r="D11" s="1" t="s">
        <v>900</v>
      </c>
      <c r="E11" s="1" t="s">
        <v>25</v>
      </c>
      <c r="F11" s="35">
        <v>13007</v>
      </c>
      <c r="G11" s="1">
        <v>13</v>
      </c>
      <c r="H11" s="45">
        <v>491520863</v>
      </c>
      <c r="I11" s="42" t="s">
        <v>901</v>
      </c>
      <c r="J11" s="1" t="s">
        <v>20</v>
      </c>
      <c r="K11" s="1" t="s">
        <v>20</v>
      </c>
      <c r="L11" s="1"/>
      <c r="M11" s="1" t="s">
        <v>902</v>
      </c>
      <c r="N11" s="41" t="s">
        <v>903</v>
      </c>
    </row>
    <row r="12" spans="1:14" s="296" customFormat="1" ht="58.5" customHeight="1" x14ac:dyDescent="0.25">
      <c r="A12" s="294" t="s">
        <v>1245</v>
      </c>
      <c r="B12" s="295"/>
      <c r="C12" s="294" t="s">
        <v>1246</v>
      </c>
      <c r="D12" s="294" t="s">
        <v>1247</v>
      </c>
      <c r="E12" s="294" t="s">
        <v>1248</v>
      </c>
      <c r="F12" s="295">
        <v>13270</v>
      </c>
      <c r="G12" s="295"/>
      <c r="H12" s="294" t="s">
        <v>1249</v>
      </c>
      <c r="I12" s="294" t="s">
        <v>1250</v>
      </c>
      <c r="J12" s="310"/>
      <c r="K12" s="295" t="s">
        <v>20</v>
      </c>
      <c r="L12" s="310"/>
      <c r="M12" s="311"/>
      <c r="N12" s="297">
        <v>44728</v>
      </c>
    </row>
    <row r="13" spans="1:14" s="323" customFormat="1" ht="87" customHeight="1" x14ac:dyDescent="0.25">
      <c r="A13" s="318" t="s">
        <v>1328</v>
      </c>
      <c r="B13" s="319"/>
      <c r="C13" s="318" t="s">
        <v>1329</v>
      </c>
      <c r="D13" s="318" t="s">
        <v>1330</v>
      </c>
      <c r="E13" s="318" t="s">
        <v>1223</v>
      </c>
      <c r="F13" s="319">
        <v>13400</v>
      </c>
      <c r="G13" s="319"/>
      <c r="H13" s="318" t="s">
        <v>1331</v>
      </c>
      <c r="I13" s="318" t="s">
        <v>1332</v>
      </c>
      <c r="J13" s="319" t="s">
        <v>20</v>
      </c>
      <c r="K13" s="319" t="s">
        <v>20</v>
      </c>
      <c r="L13" s="319"/>
      <c r="N13" s="322">
        <v>45100</v>
      </c>
    </row>
    <row r="14" spans="1:14" s="321" customFormat="1" ht="111" customHeight="1" x14ac:dyDescent="0.25">
      <c r="A14" s="318" t="s">
        <v>1276</v>
      </c>
      <c r="B14" s="319"/>
      <c r="C14" s="318" t="s">
        <v>1277</v>
      </c>
      <c r="D14" s="318" t="s">
        <v>1278</v>
      </c>
      <c r="E14" s="318" t="s">
        <v>1252</v>
      </c>
      <c r="F14" s="319">
        <v>13090</v>
      </c>
      <c r="G14" s="319"/>
      <c r="H14" s="318" t="s">
        <v>1279</v>
      </c>
      <c r="I14" s="349" t="s">
        <v>1280</v>
      </c>
      <c r="J14" s="319" t="s">
        <v>20</v>
      </c>
      <c r="K14" s="319" t="s">
        <v>20</v>
      </c>
      <c r="L14" s="320"/>
      <c r="N14" s="322">
        <v>45016</v>
      </c>
    </row>
    <row r="15" spans="1:14" s="296" customFormat="1" ht="45" customHeight="1" thickBot="1" x14ac:dyDescent="0.3">
      <c r="A15" s="312" t="s">
        <v>1233</v>
      </c>
      <c r="B15" s="313"/>
      <c r="C15" s="314" t="s">
        <v>1234</v>
      </c>
      <c r="D15" s="314" t="s">
        <v>1235</v>
      </c>
      <c r="E15" s="314" t="s">
        <v>1236</v>
      </c>
      <c r="F15" s="313">
        <v>13120</v>
      </c>
      <c r="G15" s="313"/>
      <c r="H15" s="314" t="s">
        <v>1237</v>
      </c>
      <c r="I15" s="313" t="s">
        <v>1238</v>
      </c>
      <c r="J15" s="313" t="s">
        <v>20</v>
      </c>
      <c r="K15" s="313" t="s">
        <v>20</v>
      </c>
      <c r="L15" s="315"/>
      <c r="M15" s="316"/>
      <c r="N15" s="317">
        <v>44728</v>
      </c>
    </row>
    <row r="16" spans="1:14" s="296" customFormat="1" ht="60.75" thickBot="1" x14ac:dyDescent="0.3">
      <c r="A16" s="300" t="s">
        <v>1239</v>
      </c>
      <c r="B16" s="301"/>
      <c r="C16" s="302" t="s">
        <v>1240</v>
      </c>
      <c r="D16" s="302" t="s">
        <v>1241</v>
      </c>
      <c r="E16" s="302" t="s">
        <v>1242</v>
      </c>
      <c r="F16" s="301">
        <v>13820</v>
      </c>
      <c r="G16" s="301"/>
      <c r="H16" s="302" t="s">
        <v>1243</v>
      </c>
      <c r="I16" s="302" t="s">
        <v>1244</v>
      </c>
      <c r="J16" s="301"/>
      <c r="K16" s="301" t="s">
        <v>20</v>
      </c>
      <c r="L16" s="307"/>
      <c r="M16" s="309"/>
      <c r="N16" s="308">
        <v>44728</v>
      </c>
    </row>
    <row r="17" spans="1:14" s="321" customFormat="1" ht="94.5" x14ac:dyDescent="0.25">
      <c r="A17" s="372" t="s">
        <v>1258</v>
      </c>
      <c r="B17" s="373"/>
      <c r="C17" s="372" t="s">
        <v>1259</v>
      </c>
      <c r="D17" s="372" t="s">
        <v>1260</v>
      </c>
      <c r="E17" s="372" t="s">
        <v>1261</v>
      </c>
      <c r="F17" s="373">
        <v>13810</v>
      </c>
      <c r="G17" s="373"/>
      <c r="H17" s="372" t="s">
        <v>1262</v>
      </c>
      <c r="I17" s="372" t="s">
        <v>1263</v>
      </c>
      <c r="J17" s="373" t="s">
        <v>20</v>
      </c>
      <c r="K17" s="373" t="s">
        <v>20</v>
      </c>
      <c r="L17" s="374" t="s">
        <v>20</v>
      </c>
      <c r="M17" s="375"/>
      <c r="N17" s="376">
        <v>44728</v>
      </c>
    </row>
    <row r="18" spans="1:14" ht="96" customHeight="1" x14ac:dyDescent="0.2">
      <c r="A18" s="366" t="s">
        <v>529</v>
      </c>
      <c r="B18" s="366" t="s">
        <v>530</v>
      </c>
      <c r="C18" s="366" t="s">
        <v>531</v>
      </c>
      <c r="D18" s="366" t="s">
        <v>532</v>
      </c>
      <c r="E18" s="366" t="s">
        <v>43</v>
      </c>
      <c r="F18" s="367">
        <v>84000</v>
      </c>
      <c r="G18" s="366">
        <v>84</v>
      </c>
      <c r="H18" s="368"/>
      <c r="I18" s="366"/>
      <c r="J18" s="366" t="s">
        <v>20</v>
      </c>
      <c r="K18" s="366" t="s">
        <v>20</v>
      </c>
      <c r="L18" s="366"/>
      <c r="M18" s="366"/>
      <c r="N18" s="370" t="s">
        <v>533</v>
      </c>
    </row>
    <row r="19" spans="1:14" s="272" customFormat="1" ht="62.25" customHeight="1" x14ac:dyDescent="0.25">
      <c r="A19" s="276" t="s">
        <v>1318</v>
      </c>
      <c r="B19" s="274"/>
      <c r="C19" s="276" t="s">
        <v>1319</v>
      </c>
      <c r="D19" s="276" t="s">
        <v>1320</v>
      </c>
      <c r="E19" s="276" t="s">
        <v>49</v>
      </c>
      <c r="F19" s="274">
        <v>13002</v>
      </c>
      <c r="G19" s="274"/>
      <c r="H19" s="276" t="s">
        <v>1321</v>
      </c>
      <c r="I19" s="359" t="s">
        <v>1322</v>
      </c>
      <c r="J19" s="274" t="s">
        <v>20</v>
      </c>
      <c r="K19" s="274" t="s">
        <v>20</v>
      </c>
      <c r="L19" s="274"/>
      <c r="M19" s="273"/>
      <c r="N19" s="275">
        <v>45100</v>
      </c>
    </row>
  </sheetData>
  <sortState xmlns:xlrd2="http://schemas.microsoft.com/office/spreadsheetml/2017/richdata2" ref="A6:N18">
    <sortCondition ref="A6:A18"/>
  </sortState>
  <hyperlinks>
    <hyperlink ref="I11" r:id="rId1" display="http://csc285.free.fr/" xr:uid="{3425501F-65AA-4165-89C5-6FF16B9980C6}"/>
    <hyperlink ref="I6" r:id="rId2" display="http://www.admr-lce.org/" xr:uid="{4C87540B-7E53-4A05-9DED-CD85485D94FB}"/>
    <hyperlink ref="I9" r:id="rId3" display="http://www.atlas-rognac.com/" xr:uid="{4964469E-AF0E-469E-B336-834F157346A4}"/>
    <hyperlink ref="I8" r:id="rId4" xr:uid="{0CBD0222-8A19-43E7-AF59-ADEE7397ED32}"/>
    <hyperlink ref="I14" r:id="rId5" display="https://ecoledesxv.com/" xr:uid="{764E0533-CEBB-4162-B8CE-FAA98B64EF25}"/>
    <hyperlink ref="I19" r:id="rId6" xr:uid="{5DD032B3-77A0-4CC1-BFDA-AC8BCB646D44}"/>
    <hyperlink ref="I7" r:id="rId7" xr:uid="{A01EDC1E-5F57-48B3-A32E-1B068E3F969F}"/>
  </hyperlinks>
  <pageMargins left="0.7" right="0.7" top="0.75" bottom="0.75" header="0.3" footer="0.3"/>
  <drawing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7D9B-A2C7-444B-9AC4-CCB4B6D846F3}">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C15" sqref="C15"/>
    </sheetView>
  </sheetViews>
  <sheetFormatPr baseColWidth="10" defaultRowHeight="15" x14ac:dyDescent="0.2"/>
  <cols>
    <col min="1" max="1" width="32.85546875" style="93" customWidth="1"/>
    <col min="2" max="2" width="11.42578125" style="93"/>
    <col min="3" max="3" width="52.140625" style="93" customWidth="1"/>
    <col min="4" max="4" width="22.5703125" style="93" customWidth="1"/>
    <col min="5" max="5" width="14.140625" style="93" customWidth="1"/>
    <col min="6" max="6" width="11.5703125" style="93" bestFit="1" customWidth="1"/>
    <col min="7" max="7" width="6.42578125" style="93" customWidth="1"/>
    <col min="8" max="8" width="19" style="93" customWidth="1"/>
    <col min="9" max="9" width="17.140625" style="93" customWidth="1"/>
    <col min="10" max="10" width="16.140625" style="93" customWidth="1"/>
    <col min="11" max="11" width="14.85546875" style="93" customWidth="1"/>
    <col min="12" max="12" width="13.85546875" style="93" customWidth="1"/>
    <col min="13" max="13" width="11.42578125" style="93"/>
    <col min="14" max="14" width="16.425781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2" t="s">
        <v>1128</v>
      </c>
      <c r="M5" s="17" t="s">
        <v>12</v>
      </c>
      <c r="N5" s="18" t="s">
        <v>1110</v>
      </c>
    </row>
    <row r="6" spans="1:14" ht="83.25" customHeight="1" thickBot="1" x14ac:dyDescent="0.25">
      <c r="A6" s="21" t="s">
        <v>908</v>
      </c>
      <c r="B6" s="21" t="s">
        <v>14</v>
      </c>
      <c r="C6" s="21" t="s">
        <v>909</v>
      </c>
      <c r="D6" s="21" t="s">
        <v>910</v>
      </c>
      <c r="E6" s="21" t="s">
        <v>1123</v>
      </c>
      <c r="F6" s="22">
        <v>13288</v>
      </c>
      <c r="G6" s="21">
        <v>13</v>
      </c>
      <c r="H6" s="23" t="s">
        <v>911</v>
      </c>
      <c r="I6" s="43" t="s">
        <v>912</v>
      </c>
      <c r="J6" s="21" t="s">
        <v>20</v>
      </c>
      <c r="K6" s="21" t="s">
        <v>20</v>
      </c>
      <c r="L6" s="21"/>
      <c r="M6" s="21" t="s">
        <v>913</v>
      </c>
      <c r="N6" s="24">
        <v>42158</v>
      </c>
    </row>
  </sheetData>
  <hyperlinks>
    <hyperlink ref="I6" r:id="rId1" display="mpt@irem.univ-mrs.fr  " xr:uid="{67602B8B-A69D-4943-9544-2D3899979755}"/>
  </hyperlinks>
  <pageMargins left="0.7" right="0.7" top="0.75" bottom="0.75" header="0.3" footer="0.3"/>
  <pageSetup paperSize="9" orientation="portrait"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CAE9-D773-4CF9-AB24-A5A9D31D610A}">
  <dimension ref="A4:O13"/>
  <sheetViews>
    <sheetView topLeftCell="A4" zoomScale="70" zoomScaleNormal="70" workbookViewId="0">
      <pane xSplit="13" ySplit="2" topLeftCell="N6" activePane="bottomRight" state="frozen"/>
      <selection activeCell="A4" sqref="A4"/>
      <selection pane="topRight" activeCell="N4" sqref="N4"/>
      <selection pane="bottomLeft" activeCell="A6" sqref="A6"/>
      <selection pane="bottomRight" activeCell="S9" sqref="S9"/>
    </sheetView>
  </sheetViews>
  <sheetFormatPr baseColWidth="10" defaultRowHeight="15" x14ac:dyDescent="0.2"/>
  <cols>
    <col min="1" max="1" width="33.28515625" style="93" customWidth="1"/>
    <col min="2" max="2" width="11.42578125" style="93"/>
    <col min="3" max="3" width="61.42578125" style="93" customWidth="1"/>
    <col min="4" max="4" width="15.5703125" style="93" customWidth="1"/>
    <col min="5" max="5" width="14.140625" style="93" customWidth="1"/>
    <col min="6" max="6" width="12.7109375" style="93" customWidth="1"/>
    <col min="7" max="7" width="6" style="93" customWidth="1"/>
    <col min="8" max="8" width="17.28515625" style="93" customWidth="1"/>
    <col min="9" max="9" width="11.42578125" style="93"/>
    <col min="10" max="10" width="17.140625" style="93" customWidth="1"/>
    <col min="11" max="11" width="16.140625" style="93" customWidth="1"/>
    <col min="12" max="13" width="11.42578125" style="93"/>
    <col min="14" max="14" width="19.85546875" style="93" customWidth="1"/>
    <col min="15" max="16384" width="11.42578125" style="93"/>
  </cols>
  <sheetData>
    <row r="4" spans="1:15" ht="99" customHeight="1" thickBot="1" x14ac:dyDescent="0.25"/>
    <row r="5" spans="1:15"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5" ht="93.75" customHeight="1" thickBot="1" x14ac:dyDescent="0.25">
      <c r="A6" s="11" t="s">
        <v>914</v>
      </c>
      <c r="B6" s="11" t="s">
        <v>14</v>
      </c>
      <c r="C6" s="11" t="s">
        <v>915</v>
      </c>
      <c r="D6" s="11" t="s">
        <v>467</v>
      </c>
      <c r="E6" s="11" t="s">
        <v>25</v>
      </c>
      <c r="F6" s="12">
        <v>13006</v>
      </c>
      <c r="G6" s="11">
        <v>13</v>
      </c>
      <c r="H6" s="13">
        <v>491333740</v>
      </c>
      <c r="I6" s="44" t="s">
        <v>916</v>
      </c>
      <c r="J6" s="11" t="s">
        <v>20</v>
      </c>
      <c r="K6" s="11" t="s">
        <v>20</v>
      </c>
      <c r="L6" s="11" t="s">
        <v>20</v>
      </c>
      <c r="M6" s="11" t="s">
        <v>917</v>
      </c>
      <c r="N6" s="14" t="s">
        <v>918</v>
      </c>
    </row>
    <row r="7" spans="1:15" ht="94.5" customHeight="1" thickBot="1" x14ac:dyDescent="0.25">
      <c r="A7" s="21" t="s">
        <v>919</v>
      </c>
      <c r="B7" s="21" t="s">
        <v>14</v>
      </c>
      <c r="C7" s="21" t="s">
        <v>920</v>
      </c>
      <c r="D7" s="21" t="s">
        <v>921</v>
      </c>
      <c r="E7" s="21" t="s">
        <v>922</v>
      </c>
      <c r="F7" s="22">
        <v>13100</v>
      </c>
      <c r="G7" s="21">
        <v>13</v>
      </c>
      <c r="H7" s="23"/>
      <c r="I7" s="21"/>
      <c r="J7" s="21" t="s">
        <v>20</v>
      </c>
      <c r="K7" s="21" t="s">
        <v>20</v>
      </c>
      <c r="L7" s="21"/>
      <c r="M7" s="21" t="s">
        <v>923</v>
      </c>
      <c r="N7" s="24" t="s">
        <v>924</v>
      </c>
    </row>
    <row r="8" spans="1:15" ht="94.5" customHeight="1" thickBot="1" x14ac:dyDescent="0.25">
      <c r="A8" s="385" t="s">
        <v>1134</v>
      </c>
      <c r="B8" s="385" t="s">
        <v>14</v>
      </c>
      <c r="C8" s="386" t="s">
        <v>1133</v>
      </c>
      <c r="D8" s="386" t="s">
        <v>1136</v>
      </c>
      <c r="E8" s="386" t="s">
        <v>1135</v>
      </c>
      <c r="F8" s="385">
        <v>13090</v>
      </c>
      <c r="G8" s="385">
        <v>13</v>
      </c>
      <c r="H8" s="385" t="s">
        <v>1137</v>
      </c>
      <c r="I8" s="387" t="s">
        <v>1138</v>
      </c>
      <c r="J8" s="385" t="s">
        <v>20</v>
      </c>
      <c r="K8" s="385" t="s">
        <v>20</v>
      </c>
      <c r="L8" s="385"/>
      <c r="M8" s="385"/>
      <c r="N8" s="384">
        <v>44449</v>
      </c>
    </row>
    <row r="9" spans="1:15" ht="36.75" customHeight="1" thickBot="1" x14ac:dyDescent="0.25">
      <c r="A9" s="385"/>
      <c r="B9" s="385"/>
      <c r="C9" s="386"/>
      <c r="D9" s="386"/>
      <c r="E9" s="386"/>
      <c r="F9" s="385"/>
      <c r="G9" s="385"/>
      <c r="H9" s="385"/>
      <c r="I9" s="387"/>
      <c r="J9" s="385"/>
      <c r="K9" s="385"/>
      <c r="L9" s="385"/>
      <c r="M9" s="385"/>
      <c r="N9" s="384"/>
    </row>
    <row r="10" spans="1:15" ht="85.5" customHeight="1" thickBot="1" x14ac:dyDescent="0.25">
      <c r="A10" s="11" t="s">
        <v>840</v>
      </c>
      <c r="B10" s="11" t="s">
        <v>14</v>
      </c>
      <c r="C10" s="11" t="s">
        <v>841</v>
      </c>
      <c r="D10" s="11" t="s">
        <v>842</v>
      </c>
      <c r="E10" s="11" t="s">
        <v>25</v>
      </c>
      <c r="F10" s="12">
        <v>13001</v>
      </c>
      <c r="G10" s="11">
        <v>13</v>
      </c>
      <c r="H10" s="13" t="s">
        <v>843</v>
      </c>
      <c r="I10" s="44" t="s">
        <v>844</v>
      </c>
      <c r="J10" s="11"/>
      <c r="K10" s="11" t="s">
        <v>20</v>
      </c>
      <c r="L10" s="11"/>
      <c r="M10" s="11" t="s">
        <v>845</v>
      </c>
      <c r="N10" s="14">
        <v>43427</v>
      </c>
    </row>
    <row r="11" spans="1:15" ht="100.5" customHeight="1" thickBot="1" x14ac:dyDescent="0.25">
      <c r="A11" s="11" t="s">
        <v>134</v>
      </c>
      <c r="B11" s="11" t="s">
        <v>14</v>
      </c>
      <c r="C11" s="11" t="s">
        <v>135</v>
      </c>
      <c r="D11" s="11" t="s">
        <v>136</v>
      </c>
      <c r="E11" s="11" t="s">
        <v>137</v>
      </c>
      <c r="F11" s="12">
        <v>13480</v>
      </c>
      <c r="G11" s="11">
        <v>13</v>
      </c>
      <c r="H11" s="13">
        <v>630340732</v>
      </c>
      <c r="I11" s="11"/>
      <c r="J11" s="11" t="s">
        <v>20</v>
      </c>
      <c r="K11" s="11" t="s">
        <v>20</v>
      </c>
      <c r="L11" s="11"/>
      <c r="M11" s="11" t="s">
        <v>138</v>
      </c>
      <c r="N11" s="14">
        <v>44167</v>
      </c>
    </row>
    <row r="12" spans="1:15" ht="89.25" customHeight="1" thickBot="1" x14ac:dyDescent="0.25">
      <c r="A12" s="11" t="s">
        <v>451</v>
      </c>
      <c r="B12" s="11" t="s">
        <v>14</v>
      </c>
      <c r="C12" s="11" t="s">
        <v>452</v>
      </c>
      <c r="D12" s="11" t="s">
        <v>453</v>
      </c>
      <c r="E12" s="11" t="s">
        <v>283</v>
      </c>
      <c r="F12" s="12">
        <v>13200</v>
      </c>
      <c r="G12" s="11">
        <v>13</v>
      </c>
      <c r="H12" s="13" t="s">
        <v>454</v>
      </c>
      <c r="I12" s="44" t="s">
        <v>455</v>
      </c>
      <c r="J12" s="11" t="s">
        <v>20</v>
      </c>
      <c r="K12" s="11" t="s">
        <v>20</v>
      </c>
      <c r="L12" s="11"/>
      <c r="M12" s="11" t="s">
        <v>456</v>
      </c>
      <c r="N12" s="14" t="s">
        <v>457</v>
      </c>
    </row>
    <row r="13" spans="1:15" x14ac:dyDescent="0.2">
      <c r="A13" s="137"/>
      <c r="B13" s="137"/>
      <c r="C13" s="137"/>
      <c r="D13" s="137"/>
      <c r="E13" s="137"/>
      <c r="F13" s="137"/>
      <c r="G13" s="137"/>
      <c r="H13" s="137"/>
      <c r="I13" s="137"/>
      <c r="J13" s="137"/>
      <c r="K13" s="137"/>
      <c r="L13" s="137"/>
      <c r="M13" s="137"/>
      <c r="N13" s="137"/>
      <c r="O13" s="137"/>
    </row>
  </sheetData>
  <sortState xmlns:xlrd2="http://schemas.microsoft.com/office/spreadsheetml/2017/richdata2" ref="A6:N12">
    <sortCondition ref="A6"/>
  </sortState>
  <mergeCells count="14">
    <mergeCell ref="N8:N9"/>
    <mergeCell ref="A8:A9"/>
    <mergeCell ref="B8:B9"/>
    <mergeCell ref="C8:C9"/>
    <mergeCell ref="D8:D9"/>
    <mergeCell ref="E8:E9"/>
    <mergeCell ref="F8:F9"/>
    <mergeCell ref="G8:G9"/>
    <mergeCell ref="H8:H9"/>
    <mergeCell ref="I8:I9"/>
    <mergeCell ref="J8:J9"/>
    <mergeCell ref="K8:K9"/>
    <mergeCell ref="L8:L9"/>
    <mergeCell ref="M8:M9"/>
  </mergeCells>
  <hyperlinks>
    <hyperlink ref="I12" r:id="rId1" xr:uid="{3BE087D8-1789-4E83-A55E-F676C3A248EC}"/>
    <hyperlink ref="I10" r:id="rId2" display="http://www.dunes.asso.fr/" xr:uid="{5B07FC53-299B-4932-AE6E-066EC86FE658}"/>
    <hyperlink ref="I6" r:id="rId3" xr:uid="{57B6A74F-95B2-403E-B7B9-71F08D8D0524}"/>
    <hyperlink ref="I8" r:id="rId4" display="www.dia-positive.org" xr:uid="{1C3271DF-9602-4CC7-B94A-98E7EC894587}"/>
  </hyperlinks>
  <pageMargins left="0.7" right="0.7" top="0.75" bottom="0.75" header="0.3" footer="0.3"/>
  <drawing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B6F4-6E3A-4101-BCD9-8BFB583341E9}">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B15" sqref="B15"/>
    </sheetView>
  </sheetViews>
  <sheetFormatPr baseColWidth="10" defaultRowHeight="15" x14ac:dyDescent="0.2"/>
  <cols>
    <col min="1" max="1" width="40" style="93" customWidth="1"/>
    <col min="2" max="2" width="11.42578125" style="93"/>
    <col min="3" max="3" width="45" style="93" customWidth="1"/>
    <col min="4" max="4" width="23.85546875" style="93" customWidth="1"/>
    <col min="5" max="6" width="11.42578125" style="93"/>
    <col min="7" max="7" width="8.7109375" style="93" customWidth="1"/>
    <col min="8" max="8" width="18.5703125" style="93" customWidth="1"/>
    <col min="9" max="9" width="11.42578125" style="93"/>
    <col min="10" max="10" width="17.140625" style="93" customWidth="1"/>
    <col min="11" max="11" width="16.140625" style="93" customWidth="1"/>
    <col min="12" max="13" width="11.42578125" style="93"/>
    <col min="14" max="14" width="17.1406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93.75" customHeight="1" thickBot="1" x14ac:dyDescent="0.25">
      <c r="A6" s="21" t="s">
        <v>925</v>
      </c>
      <c r="B6" s="21" t="s">
        <v>926</v>
      </c>
      <c r="C6" s="21" t="s">
        <v>927</v>
      </c>
      <c r="D6" s="21" t="s">
        <v>928</v>
      </c>
      <c r="E6" s="21" t="s">
        <v>49</v>
      </c>
      <c r="F6" s="22">
        <v>13001</v>
      </c>
      <c r="G6" s="21">
        <v>13</v>
      </c>
      <c r="H6" s="23"/>
      <c r="I6" s="29"/>
      <c r="J6" s="21" t="s">
        <v>800</v>
      </c>
      <c r="K6" s="21" t="s">
        <v>800</v>
      </c>
      <c r="L6" s="21" t="s">
        <v>800</v>
      </c>
      <c r="M6" s="21"/>
      <c r="N6" s="24" t="s">
        <v>929</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7A50-B1FF-47CD-855D-6C461D27FBBF}">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N6" sqref="N6"/>
    </sheetView>
  </sheetViews>
  <sheetFormatPr baseColWidth="10" defaultRowHeight="15" x14ac:dyDescent="0.2"/>
  <cols>
    <col min="1" max="1" width="32.42578125" style="93" customWidth="1"/>
    <col min="2" max="2" width="11.42578125" style="93"/>
    <col min="3" max="3" width="49.5703125" style="93" customWidth="1"/>
    <col min="4" max="4" width="27.42578125" style="93" customWidth="1"/>
    <col min="5" max="5" width="19.42578125" style="93" customWidth="1"/>
    <col min="6" max="6" width="11.5703125" style="93" bestFit="1" customWidth="1"/>
    <col min="7" max="7" width="9.140625" style="93" customWidth="1"/>
    <col min="8" max="8" width="16.5703125" style="93" bestFit="1" customWidth="1"/>
    <col min="9" max="9" width="15.28515625" style="93" customWidth="1"/>
    <col min="10" max="10" width="14.42578125" style="93" customWidth="1"/>
    <col min="11" max="11" width="13.7109375" style="93" customWidth="1"/>
    <col min="12" max="13" width="11.42578125" style="93"/>
    <col min="14" max="14" width="16.5703125" style="93" customWidth="1"/>
    <col min="15" max="16384" width="11.42578125" style="93"/>
  </cols>
  <sheetData>
    <row r="4" spans="1:14" ht="15.75" thickBot="1" x14ac:dyDescent="0.25"/>
    <row r="5" spans="1:14" ht="63.75"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88.5" customHeight="1" thickBot="1" x14ac:dyDescent="0.25">
      <c r="A6" s="1" t="s">
        <v>930</v>
      </c>
      <c r="B6" s="1" t="s">
        <v>14</v>
      </c>
      <c r="C6" s="1" t="s">
        <v>931</v>
      </c>
      <c r="D6" s="294" t="s">
        <v>1338</v>
      </c>
      <c r="E6" s="294" t="s">
        <v>1339</v>
      </c>
      <c r="F6" s="295">
        <v>83130</v>
      </c>
      <c r="G6" s="1">
        <v>83</v>
      </c>
      <c r="H6" s="45">
        <v>494610401</v>
      </c>
      <c r="I6" s="42" t="s">
        <v>934</v>
      </c>
      <c r="J6" s="1" t="s">
        <v>20</v>
      </c>
      <c r="K6" s="1" t="s">
        <v>20</v>
      </c>
      <c r="L6" s="1" t="s">
        <v>20</v>
      </c>
      <c r="M6" s="1" t="s">
        <v>935</v>
      </c>
      <c r="N6" s="41" t="s">
        <v>1340</v>
      </c>
    </row>
    <row r="7" spans="1:14" ht="94.5" customHeight="1" thickBot="1" x14ac:dyDescent="0.25">
      <c r="A7" s="21" t="s">
        <v>828</v>
      </c>
      <c r="B7" s="21" t="s">
        <v>829</v>
      </c>
      <c r="C7" s="21" t="s">
        <v>830</v>
      </c>
      <c r="D7" s="21" t="s">
        <v>831</v>
      </c>
      <c r="E7" s="21" t="s">
        <v>25</v>
      </c>
      <c r="F7" s="22">
        <v>13009</v>
      </c>
      <c r="G7" s="21">
        <v>13</v>
      </c>
      <c r="H7" s="23" t="s">
        <v>832</v>
      </c>
      <c r="I7" s="43" t="s">
        <v>833</v>
      </c>
      <c r="J7" s="21" t="s">
        <v>20</v>
      </c>
      <c r="K7" s="21" t="s">
        <v>20</v>
      </c>
      <c r="L7" s="21"/>
      <c r="M7" s="21" t="s">
        <v>834</v>
      </c>
      <c r="N7" s="24">
        <v>40095</v>
      </c>
    </row>
  </sheetData>
  <sortState xmlns:xlrd2="http://schemas.microsoft.com/office/spreadsheetml/2017/richdata2" ref="A6:N7">
    <sortCondition ref="A6"/>
  </sortState>
  <hyperlinks>
    <hyperlink ref="I7" r:id="rId1" display="http://www.icomprovence.net/" xr:uid="{D2B5588A-04D1-4DB9-BE67-38019A1A4D2D}"/>
    <hyperlink ref="I6" r:id="rId2" display="http://www.horizonm.fr/" xr:uid="{B6F31166-12CC-4F10-AFAD-EC53CBF7866E}"/>
  </hyperlinks>
  <pageMargins left="0.7" right="0.7" top="0.75" bottom="0.75" header="0.3" footer="0.3"/>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E351-E64D-4164-A362-D15F54E1B2FD}">
  <dimension ref="A4:N14"/>
  <sheetViews>
    <sheetView zoomScale="70" zoomScaleNormal="70" workbookViewId="0">
      <pane xSplit="13" ySplit="5" topLeftCell="N9" activePane="bottomRight" state="frozen"/>
      <selection pane="topRight" activeCell="N1" sqref="N1"/>
      <selection pane="bottomLeft" activeCell="A6" sqref="A6"/>
      <selection pane="bottomRight" activeCell="A9" sqref="A9:XFD9"/>
    </sheetView>
  </sheetViews>
  <sheetFormatPr baseColWidth="10" defaultRowHeight="15" x14ac:dyDescent="0.2"/>
  <cols>
    <col min="1" max="1" width="33.28515625" style="93" customWidth="1"/>
    <col min="2" max="2" width="11.42578125" style="93"/>
    <col min="3" max="3" width="54.42578125" style="93" customWidth="1"/>
    <col min="4" max="4" width="21.28515625" style="93" customWidth="1"/>
    <col min="5" max="5" width="14.7109375" style="93" customWidth="1"/>
    <col min="6" max="6" width="11.5703125" style="93" bestFit="1" customWidth="1"/>
    <col min="7" max="7" width="9.28515625" style="93" customWidth="1"/>
    <col min="8" max="8" width="19.7109375" style="93" customWidth="1"/>
    <col min="9" max="9" width="14.42578125" style="93" customWidth="1"/>
    <col min="10" max="10" width="15.28515625" style="93" customWidth="1"/>
    <col min="11" max="11" width="13.42578125" style="93" customWidth="1"/>
    <col min="12" max="13" width="11.42578125" style="93"/>
    <col min="14" max="14" width="19.5703125" style="93" customWidth="1"/>
    <col min="15" max="16384" width="11.42578125" style="93"/>
  </cols>
  <sheetData>
    <row r="4" spans="1:14" ht="15.75" thickBot="1" x14ac:dyDescent="0.25"/>
    <row r="5" spans="1:14" ht="63.75"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48" thickBot="1" x14ac:dyDescent="0.25">
      <c r="A6" s="244" t="s">
        <v>1014</v>
      </c>
      <c r="B6" s="244" t="s">
        <v>1015</v>
      </c>
      <c r="C6" s="244" t="s">
        <v>1016</v>
      </c>
      <c r="D6" s="244" t="s">
        <v>1017</v>
      </c>
      <c r="E6" s="244" t="s">
        <v>49</v>
      </c>
      <c r="F6" s="12">
        <v>13001</v>
      </c>
      <c r="G6" s="244">
        <v>13</v>
      </c>
      <c r="H6" s="13">
        <v>491058740</v>
      </c>
      <c r="I6" s="244"/>
      <c r="J6" s="244" t="s">
        <v>20</v>
      </c>
      <c r="K6" s="244" t="s">
        <v>20</v>
      </c>
      <c r="L6" s="244" t="s">
        <v>20</v>
      </c>
      <c r="M6" s="244" t="s">
        <v>1018</v>
      </c>
      <c r="N6" s="14" t="s">
        <v>1019</v>
      </c>
    </row>
    <row r="7" spans="1:14" ht="63.75" customHeight="1" thickBot="1" x14ac:dyDescent="0.25">
      <c r="A7" s="260" t="s">
        <v>904</v>
      </c>
      <c r="B7" s="58" t="s">
        <v>898</v>
      </c>
      <c r="C7" s="80" t="s">
        <v>905</v>
      </c>
      <c r="D7" s="80" t="s">
        <v>906</v>
      </c>
      <c r="E7" s="80" t="s">
        <v>17</v>
      </c>
      <c r="F7" s="81">
        <v>13090</v>
      </c>
      <c r="G7" s="80">
        <v>13</v>
      </c>
      <c r="H7" s="82">
        <v>442591973</v>
      </c>
      <c r="I7" s="80"/>
      <c r="J7" s="80" t="s">
        <v>20</v>
      </c>
      <c r="K7" s="80" t="s">
        <v>20</v>
      </c>
      <c r="L7" s="80"/>
      <c r="M7" s="58" t="s">
        <v>907</v>
      </c>
      <c r="N7" s="83">
        <v>39714</v>
      </c>
    </row>
    <row r="8" spans="1:14" ht="102.75" customHeight="1" x14ac:dyDescent="0.2">
      <c r="A8" s="25" t="s">
        <v>1020</v>
      </c>
      <c r="B8" s="25" t="s">
        <v>14</v>
      </c>
      <c r="C8" s="25" t="s">
        <v>1021</v>
      </c>
      <c r="D8" s="25" t="s">
        <v>1022</v>
      </c>
      <c r="E8" s="25" t="s">
        <v>1023</v>
      </c>
      <c r="F8" s="26">
        <v>13700</v>
      </c>
      <c r="G8" s="25">
        <v>13</v>
      </c>
      <c r="H8" s="27" t="s">
        <v>1024</v>
      </c>
      <c r="I8" s="30"/>
      <c r="J8" s="25" t="s">
        <v>20</v>
      </c>
      <c r="K8" s="25" t="s">
        <v>20</v>
      </c>
      <c r="L8" s="25"/>
      <c r="M8" s="25" t="s">
        <v>1025</v>
      </c>
      <c r="N8" s="28" t="s">
        <v>1026</v>
      </c>
    </row>
    <row r="9" spans="1:14" s="272" customFormat="1" ht="111" thickBot="1" x14ac:dyDescent="0.3">
      <c r="A9" s="276" t="s">
        <v>1295</v>
      </c>
      <c r="B9" s="274"/>
      <c r="C9" s="276" t="s">
        <v>1296</v>
      </c>
      <c r="D9" s="276" t="s">
        <v>1297</v>
      </c>
      <c r="E9" s="276" t="s">
        <v>1298</v>
      </c>
      <c r="F9" s="274">
        <v>84330</v>
      </c>
      <c r="G9" s="274">
        <v>84</v>
      </c>
      <c r="H9" s="276" t="s">
        <v>1299</v>
      </c>
      <c r="I9" s="359" t="s">
        <v>1300</v>
      </c>
      <c r="J9" s="274" t="s">
        <v>20</v>
      </c>
      <c r="K9" s="274"/>
      <c r="L9" s="274" t="s">
        <v>20</v>
      </c>
      <c r="M9" s="90"/>
      <c r="N9" s="275">
        <v>45016</v>
      </c>
    </row>
    <row r="10" spans="1:14" ht="64.5" customHeight="1" thickBot="1" x14ac:dyDescent="0.25">
      <c r="A10" s="25" t="s">
        <v>85</v>
      </c>
      <c r="B10" s="25" t="s">
        <v>85</v>
      </c>
      <c r="C10" s="25" t="s">
        <v>86</v>
      </c>
      <c r="D10" s="25" t="s">
        <v>87</v>
      </c>
      <c r="E10" s="25" t="s">
        <v>54</v>
      </c>
      <c r="F10" s="26">
        <v>13090</v>
      </c>
      <c r="G10" s="25">
        <v>13</v>
      </c>
      <c r="H10" s="27">
        <v>620372813</v>
      </c>
      <c r="I10" s="25"/>
      <c r="J10" s="25"/>
      <c r="K10" s="25" t="s">
        <v>20</v>
      </c>
      <c r="L10" s="25"/>
      <c r="M10" s="25" t="s">
        <v>88</v>
      </c>
      <c r="N10" s="28">
        <v>41815</v>
      </c>
    </row>
    <row r="11" spans="1:14" ht="72.75" customHeight="1" thickBot="1" x14ac:dyDescent="0.25">
      <c r="A11" s="1" t="s">
        <v>936</v>
      </c>
      <c r="B11" s="1" t="s">
        <v>937</v>
      </c>
      <c r="C11" s="1" t="s">
        <v>938</v>
      </c>
      <c r="D11" s="1" t="s">
        <v>939</v>
      </c>
      <c r="E11" s="1" t="s">
        <v>25</v>
      </c>
      <c r="F11" s="35">
        <v>13006</v>
      </c>
      <c r="G11" s="1">
        <v>13</v>
      </c>
      <c r="H11" s="45">
        <v>491373324</v>
      </c>
      <c r="I11" s="1" t="s">
        <v>940</v>
      </c>
      <c r="J11" s="1"/>
      <c r="K11" s="1"/>
      <c r="L11" s="1" t="s">
        <v>20</v>
      </c>
      <c r="M11" s="1" t="s">
        <v>941</v>
      </c>
      <c r="N11" s="41" t="s">
        <v>942</v>
      </c>
    </row>
    <row r="12" spans="1:14" ht="60.75" thickBot="1" x14ac:dyDescent="0.25">
      <c r="A12" s="1" t="s">
        <v>1079</v>
      </c>
      <c r="B12" s="1" t="s">
        <v>1080</v>
      </c>
      <c r="C12" s="1" t="s">
        <v>1081</v>
      </c>
      <c r="D12" s="1" t="s">
        <v>1082</v>
      </c>
      <c r="E12" s="1" t="s">
        <v>1083</v>
      </c>
      <c r="F12" s="35">
        <v>13120</v>
      </c>
      <c r="G12" s="1">
        <v>13</v>
      </c>
      <c r="H12" s="45">
        <v>781390984</v>
      </c>
      <c r="I12" s="42" t="s">
        <v>1084</v>
      </c>
      <c r="J12" s="1"/>
      <c r="K12" s="1" t="s">
        <v>20</v>
      </c>
      <c r="L12" s="1"/>
      <c r="M12" s="1"/>
      <c r="N12" s="41">
        <v>43586</v>
      </c>
    </row>
    <row r="13" spans="1:14" ht="49.5" customHeight="1" thickBot="1" x14ac:dyDescent="0.25">
      <c r="A13" s="1" t="s">
        <v>1027</v>
      </c>
      <c r="B13" s="1" t="s">
        <v>14</v>
      </c>
      <c r="C13" s="1" t="s">
        <v>1028</v>
      </c>
      <c r="D13" s="1" t="s">
        <v>1029</v>
      </c>
      <c r="E13" s="1" t="s">
        <v>1030</v>
      </c>
      <c r="F13" s="35">
        <v>13140</v>
      </c>
      <c r="G13" s="1">
        <v>13</v>
      </c>
      <c r="H13" s="45">
        <v>627931328</v>
      </c>
      <c r="I13" s="1"/>
      <c r="J13" s="1" t="s">
        <v>20</v>
      </c>
      <c r="K13" s="1" t="s">
        <v>20</v>
      </c>
      <c r="L13" s="1"/>
      <c r="M13" s="1" t="s">
        <v>178</v>
      </c>
      <c r="N13" s="41" t="s">
        <v>1031</v>
      </c>
    </row>
    <row r="14" spans="1:14" ht="104.25" customHeight="1" thickBot="1" x14ac:dyDescent="0.25">
      <c r="A14" s="243" t="s">
        <v>1147</v>
      </c>
      <c r="B14" s="243" t="s">
        <v>14</v>
      </c>
      <c r="C14" s="244" t="s">
        <v>1148</v>
      </c>
      <c r="D14" s="244" t="s">
        <v>1149</v>
      </c>
      <c r="E14" s="243" t="s">
        <v>1152</v>
      </c>
      <c r="F14" s="243" t="s">
        <v>1150</v>
      </c>
      <c r="G14" s="243" t="s">
        <v>1151</v>
      </c>
      <c r="H14" s="243" t="s">
        <v>1153</v>
      </c>
      <c r="I14" s="243"/>
      <c r="J14" s="243" t="s">
        <v>800</v>
      </c>
      <c r="K14" s="243" t="s">
        <v>800</v>
      </c>
      <c r="L14" s="243"/>
      <c r="M14" s="243"/>
      <c r="N14" s="245">
        <v>44379</v>
      </c>
    </row>
  </sheetData>
  <sortState xmlns:xlrd2="http://schemas.microsoft.com/office/spreadsheetml/2017/richdata2" ref="A6:N13">
    <sortCondition ref="A6"/>
  </sortState>
  <hyperlinks>
    <hyperlink ref="I12" r:id="rId1" xr:uid="{F6C147CA-C59D-4A2E-BAAF-03CBD51D14CB}"/>
    <hyperlink ref="I9" r:id="rId2" xr:uid="{BBB67551-7B48-4938-951D-729D239F01C9}"/>
  </hyperlinks>
  <pageMargins left="0.7" right="0.7" top="0.75" bottom="0.75" header="0.3" footer="0.3"/>
  <pageSetup paperSize="9" orientation="portrait" r:id="rId3"/>
  <drawing r:id="rId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31D98-A686-43A9-9DA8-9476B61B0CDE}">
  <dimension ref="A4:O6"/>
  <sheetViews>
    <sheetView zoomScale="70" zoomScaleNormal="70" workbookViewId="0">
      <pane xSplit="14" ySplit="5" topLeftCell="O6" activePane="bottomRight" state="frozen"/>
      <selection pane="topRight" activeCell="O1" sqref="O1"/>
      <selection pane="bottomLeft" activeCell="A6" sqref="A6"/>
      <selection pane="bottomRight" activeCell="I12" sqref="I12"/>
    </sheetView>
  </sheetViews>
  <sheetFormatPr baseColWidth="10" defaultRowHeight="15" x14ac:dyDescent="0.2"/>
  <cols>
    <col min="1" max="1" width="37.42578125" style="93" customWidth="1"/>
    <col min="2" max="2" width="17.42578125" style="93" customWidth="1"/>
    <col min="3" max="3" width="14.85546875" style="93" customWidth="1"/>
    <col min="4" max="4" width="42.5703125" style="93" customWidth="1"/>
    <col min="5" max="6" width="11.42578125" style="93"/>
    <col min="7" max="7" width="13.7109375" style="93" customWidth="1"/>
    <col min="8" max="8" width="16.28515625" style="93" customWidth="1"/>
    <col min="9" max="9" width="15.85546875" style="93" customWidth="1"/>
    <col min="10" max="10" width="11.42578125" style="93"/>
    <col min="11" max="11" width="16.140625" style="93" customWidth="1"/>
    <col min="12" max="12" width="15.140625" style="93" customWidth="1"/>
    <col min="13" max="16384" width="11.42578125" style="93"/>
  </cols>
  <sheetData>
    <row r="4" spans="1:15" ht="15.75" thickBot="1" x14ac:dyDescent="0.25"/>
    <row r="5" spans="1:15" ht="79.5" thickBot="1" x14ac:dyDescent="0.25">
      <c r="A5" s="17" t="s">
        <v>63</v>
      </c>
      <c r="B5" s="17" t="s">
        <v>63</v>
      </c>
      <c r="C5" s="17" t="s">
        <v>1</v>
      </c>
      <c r="D5" s="18" t="s">
        <v>2</v>
      </c>
      <c r="E5" s="17" t="s">
        <v>3</v>
      </c>
      <c r="F5" s="17" t="s">
        <v>4</v>
      </c>
      <c r="G5" s="19" t="s">
        <v>5</v>
      </c>
      <c r="H5" s="17" t="s">
        <v>6</v>
      </c>
      <c r="I5" s="20" t="s">
        <v>7</v>
      </c>
      <c r="J5" s="17" t="s">
        <v>8</v>
      </c>
      <c r="K5" s="18" t="s">
        <v>9</v>
      </c>
      <c r="L5" s="17" t="s">
        <v>10</v>
      </c>
      <c r="M5" s="17" t="s">
        <v>11</v>
      </c>
      <c r="N5" s="17" t="s">
        <v>12</v>
      </c>
      <c r="O5" s="2" t="s">
        <v>1110</v>
      </c>
    </row>
    <row r="6" spans="1:15" ht="63.75" thickBot="1" x14ac:dyDescent="0.25">
      <c r="A6" s="21" t="s">
        <v>549</v>
      </c>
      <c r="B6" s="21" t="s">
        <v>550</v>
      </c>
      <c r="C6" s="21" t="s">
        <v>551</v>
      </c>
      <c r="D6" s="21" t="s">
        <v>552</v>
      </c>
      <c r="E6" s="21" t="s">
        <v>43</v>
      </c>
      <c r="F6" s="22">
        <v>84000</v>
      </c>
      <c r="G6" s="21">
        <v>84</v>
      </c>
      <c r="H6" s="23">
        <v>490868031</v>
      </c>
      <c r="I6" s="21"/>
      <c r="J6" s="21" t="s">
        <v>20</v>
      </c>
      <c r="K6" s="21" t="s">
        <v>20</v>
      </c>
      <c r="L6" s="21"/>
      <c r="M6" s="96"/>
      <c r="N6" s="21" t="s">
        <v>553</v>
      </c>
      <c r="O6" s="24" t="s">
        <v>554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E8FB-3C71-4023-805C-75B82279BC17}">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F16" sqref="F16"/>
    </sheetView>
  </sheetViews>
  <sheetFormatPr baseColWidth="10" defaultRowHeight="15" x14ac:dyDescent="0.2"/>
  <cols>
    <col min="1" max="1" width="36.7109375" style="97" customWidth="1"/>
    <col min="2" max="2" width="11.42578125" style="97"/>
    <col min="3" max="3" width="54.140625" style="97" customWidth="1"/>
    <col min="4" max="4" width="13.28515625" style="97" customWidth="1"/>
    <col min="5" max="5" width="16.7109375" style="97" customWidth="1"/>
    <col min="6" max="6" width="10.5703125" style="97" customWidth="1"/>
    <col min="7" max="7" width="7.5703125" style="97" customWidth="1"/>
    <col min="8" max="8" width="16.28515625" style="97" customWidth="1"/>
    <col min="9" max="9" width="16.140625" style="97" customWidth="1"/>
    <col min="10" max="10" width="16.28515625" style="97" customWidth="1"/>
    <col min="11" max="11" width="14.28515625" style="97" customWidth="1"/>
    <col min="12" max="12" width="15.7109375" style="97" customWidth="1"/>
    <col min="13" max="13" width="11.42578125" style="97"/>
    <col min="14" max="14" width="18.28515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107.25" customHeight="1" thickBot="1" x14ac:dyDescent="0.25">
      <c r="A6" s="11" t="s">
        <v>77</v>
      </c>
      <c r="B6" s="11" t="s">
        <v>78</v>
      </c>
      <c r="C6" s="11" t="s">
        <v>79</v>
      </c>
      <c r="D6" s="11" t="s">
        <v>80</v>
      </c>
      <c r="E6" s="11" t="s">
        <v>81</v>
      </c>
      <c r="F6" s="12">
        <v>84953</v>
      </c>
      <c r="G6" s="11">
        <v>84</v>
      </c>
      <c r="H6" s="13" t="s">
        <v>82</v>
      </c>
      <c r="I6" s="44" t="s">
        <v>83</v>
      </c>
      <c r="J6" s="11" t="s">
        <v>20</v>
      </c>
      <c r="K6" s="11" t="s">
        <v>20</v>
      </c>
      <c r="L6" s="11" t="s">
        <v>20</v>
      </c>
      <c r="M6" s="11" t="s">
        <v>84</v>
      </c>
      <c r="N6" s="14">
        <v>43427</v>
      </c>
    </row>
  </sheetData>
  <hyperlinks>
    <hyperlink ref="I6" r:id="rId1" xr:uid="{09AC541D-A47D-436D-8D1B-9A36DAA743B3}"/>
  </hyperlinks>
  <pageMargins left="0.7" right="0.7" top="0.75" bottom="0.75" header="0.3" footer="0.3"/>
  <pageSetup paperSize="9" orientation="portrait" r:id="rId2"/>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481F-7562-46B4-B1E0-F07C19E0C948}">
  <dimension ref="A4:N38"/>
  <sheetViews>
    <sheetView zoomScale="70" zoomScaleNormal="70" workbookViewId="0">
      <pane xSplit="13" ySplit="5" topLeftCell="N12" activePane="bottomRight" state="frozen"/>
      <selection pane="topRight" activeCell="N1" sqref="N1"/>
      <selection pane="bottomLeft" activeCell="A6" sqref="A6"/>
      <selection pane="bottomRight" activeCell="Q17" sqref="Q17"/>
    </sheetView>
  </sheetViews>
  <sheetFormatPr baseColWidth="10" defaultRowHeight="15" x14ac:dyDescent="0.2"/>
  <cols>
    <col min="1" max="1" width="32.7109375" style="93" customWidth="1"/>
    <col min="2" max="2" width="11.42578125" style="93"/>
    <col min="3" max="3" width="51.28515625" style="93" customWidth="1"/>
    <col min="4" max="4" width="29.85546875" style="93" customWidth="1"/>
    <col min="5" max="5" width="14.28515625" style="93" customWidth="1"/>
    <col min="6" max="6" width="11.7109375" style="93" customWidth="1"/>
    <col min="7" max="7" width="7.85546875" style="93" customWidth="1"/>
    <col min="8" max="8" width="17.140625" style="93" customWidth="1"/>
    <col min="9" max="9" width="14.85546875" style="93" customWidth="1"/>
    <col min="10" max="10" width="13.85546875" style="93" customWidth="1"/>
    <col min="11" max="11" width="15" style="93" customWidth="1"/>
    <col min="12" max="13" width="11.42578125" style="93"/>
    <col min="14" max="14" width="19.28515625" style="93" customWidth="1"/>
    <col min="15" max="16384" width="11.42578125" style="93"/>
  </cols>
  <sheetData>
    <row r="4" spans="1:14" ht="15.75" thickBot="1" x14ac:dyDescent="0.25"/>
    <row r="5" spans="1:14" ht="48" thickBot="1" x14ac:dyDescent="0.25">
      <c r="A5" s="2" t="s">
        <v>63</v>
      </c>
      <c r="B5" s="2" t="s">
        <v>1</v>
      </c>
      <c r="C5" s="2" t="s">
        <v>2</v>
      </c>
      <c r="D5" s="2" t="s">
        <v>3</v>
      </c>
      <c r="E5" s="2" t="s">
        <v>4</v>
      </c>
      <c r="F5" s="4" t="s">
        <v>5</v>
      </c>
      <c r="G5" s="2" t="s">
        <v>6</v>
      </c>
      <c r="H5" s="5" t="s">
        <v>7</v>
      </c>
      <c r="I5" s="2" t="s">
        <v>8</v>
      </c>
      <c r="J5" s="2" t="s">
        <v>9</v>
      </c>
      <c r="K5" s="2" t="s">
        <v>10</v>
      </c>
      <c r="L5" s="2" t="s">
        <v>11</v>
      </c>
      <c r="M5" s="2" t="s">
        <v>12</v>
      </c>
      <c r="N5" s="2" t="s">
        <v>1110</v>
      </c>
    </row>
    <row r="6" spans="1:14" ht="84.75" customHeight="1" thickBot="1" x14ac:dyDescent="0.25">
      <c r="A6" s="244" t="s">
        <v>1109</v>
      </c>
      <c r="B6" s="244" t="s">
        <v>14</v>
      </c>
      <c r="C6" s="244" t="s">
        <v>59</v>
      </c>
      <c r="D6" s="244" t="s">
        <v>60</v>
      </c>
      <c r="E6" s="244" t="s">
        <v>25</v>
      </c>
      <c r="F6" s="12">
        <v>13008</v>
      </c>
      <c r="G6" s="244">
        <v>13</v>
      </c>
      <c r="H6" s="13">
        <v>681618941</v>
      </c>
      <c r="I6" s="244"/>
      <c r="J6" s="244" t="s">
        <v>20</v>
      </c>
      <c r="K6" s="244" t="s">
        <v>20</v>
      </c>
      <c r="L6" s="244"/>
      <c r="M6" s="244" t="s">
        <v>61</v>
      </c>
      <c r="N6" s="14" t="s">
        <v>62</v>
      </c>
    </row>
    <row r="7" spans="1:14" ht="105" customHeight="1" thickBot="1" x14ac:dyDescent="0.25">
      <c r="A7" s="244" t="s">
        <v>28</v>
      </c>
      <c r="B7" s="244" t="s">
        <v>29</v>
      </c>
      <c r="C7" s="244" t="s">
        <v>30</v>
      </c>
      <c r="D7" s="244" t="s">
        <v>31</v>
      </c>
      <c r="E7" s="244" t="s">
        <v>25</v>
      </c>
      <c r="F7" s="12">
        <v>13001</v>
      </c>
      <c r="G7" s="244">
        <v>13</v>
      </c>
      <c r="H7" s="13" t="s">
        <v>32</v>
      </c>
      <c r="I7" s="244"/>
      <c r="J7" s="244" t="s">
        <v>20</v>
      </c>
      <c r="K7" s="244" t="s">
        <v>20</v>
      </c>
      <c r="L7" s="244" t="s">
        <v>20</v>
      </c>
      <c r="M7" s="244" t="s">
        <v>33</v>
      </c>
      <c r="N7" s="14" t="s">
        <v>34</v>
      </c>
    </row>
    <row r="8" spans="1:14" ht="78.75" customHeight="1" thickBot="1" x14ac:dyDescent="0.25">
      <c r="A8" s="244" t="s">
        <v>835</v>
      </c>
      <c r="B8" s="244" t="s">
        <v>836</v>
      </c>
      <c r="C8" s="244" t="s">
        <v>837</v>
      </c>
      <c r="D8" s="244" t="s">
        <v>838</v>
      </c>
      <c r="E8" s="244" t="s">
        <v>25</v>
      </c>
      <c r="F8" s="12">
        <v>13001</v>
      </c>
      <c r="G8" s="244">
        <v>13</v>
      </c>
      <c r="H8" s="13">
        <v>783641421</v>
      </c>
      <c r="I8" s="244"/>
      <c r="J8" s="244" t="s">
        <v>20</v>
      </c>
      <c r="K8" s="244"/>
      <c r="L8" s="244"/>
      <c r="M8" s="244" t="s">
        <v>839</v>
      </c>
      <c r="N8" s="14">
        <v>43850</v>
      </c>
    </row>
    <row r="9" spans="1:14" ht="67.5" customHeight="1" thickBot="1" x14ac:dyDescent="0.25">
      <c r="A9" s="21" t="s">
        <v>974</v>
      </c>
      <c r="B9" s="21" t="s">
        <v>975</v>
      </c>
      <c r="C9" s="21" t="s">
        <v>976</v>
      </c>
      <c r="D9" s="21" t="s">
        <v>977</v>
      </c>
      <c r="E9" s="21" t="s">
        <v>238</v>
      </c>
      <c r="F9" s="21">
        <v>13800</v>
      </c>
      <c r="G9" s="21">
        <v>13</v>
      </c>
      <c r="H9" s="23">
        <v>442561956</v>
      </c>
      <c r="I9" s="21"/>
      <c r="J9" s="21" t="s">
        <v>20</v>
      </c>
      <c r="K9" s="21" t="s">
        <v>20</v>
      </c>
      <c r="L9" s="21"/>
      <c r="M9" s="21" t="s">
        <v>978</v>
      </c>
      <c r="N9" s="24" t="s">
        <v>979</v>
      </c>
    </row>
    <row r="10" spans="1:14" ht="71.25" customHeight="1" thickBot="1" x14ac:dyDescent="0.25">
      <c r="A10" s="21" t="s">
        <v>980</v>
      </c>
      <c r="B10" s="21" t="s">
        <v>981</v>
      </c>
      <c r="C10" s="21" t="s">
        <v>982</v>
      </c>
      <c r="D10" s="21" t="s">
        <v>983</v>
      </c>
      <c r="E10" s="21" t="s">
        <v>984</v>
      </c>
      <c r="F10" s="22">
        <v>13385</v>
      </c>
      <c r="G10" s="21">
        <v>13</v>
      </c>
      <c r="H10" s="23">
        <v>675228242</v>
      </c>
      <c r="I10" s="44" t="s">
        <v>985</v>
      </c>
      <c r="J10" s="21" t="s">
        <v>20</v>
      </c>
      <c r="K10" s="21" t="s">
        <v>20</v>
      </c>
      <c r="L10" s="21"/>
      <c r="M10" s="21" t="s">
        <v>986</v>
      </c>
      <c r="N10" s="24">
        <v>40931</v>
      </c>
    </row>
    <row r="11" spans="1:14" ht="94.5" customHeight="1" thickBot="1" x14ac:dyDescent="0.25">
      <c r="A11" s="21" t="s">
        <v>35</v>
      </c>
      <c r="B11" s="21" t="s">
        <v>36</v>
      </c>
      <c r="C11" s="21" t="s">
        <v>37</v>
      </c>
      <c r="D11" s="21" t="s">
        <v>38</v>
      </c>
      <c r="E11" s="21" t="s">
        <v>39</v>
      </c>
      <c r="F11" s="22">
        <v>13150</v>
      </c>
      <c r="G11" s="21">
        <v>13</v>
      </c>
      <c r="H11" s="23"/>
      <c r="I11" s="21"/>
      <c r="J11" s="21" t="s">
        <v>20</v>
      </c>
      <c r="K11" s="21"/>
      <c r="L11" s="21"/>
      <c r="M11" s="21"/>
      <c r="N11" s="24">
        <v>37271</v>
      </c>
    </row>
    <row r="12" spans="1:14" ht="91.5" customHeight="1" thickBot="1" x14ac:dyDescent="0.25">
      <c r="A12" s="21" t="s">
        <v>950</v>
      </c>
      <c r="B12" s="21" t="s">
        <v>14</v>
      </c>
      <c r="C12" s="21" t="s">
        <v>951</v>
      </c>
      <c r="D12" s="21" t="s">
        <v>952</v>
      </c>
      <c r="E12" s="21" t="s">
        <v>166</v>
      </c>
      <c r="F12" s="22">
        <v>13400</v>
      </c>
      <c r="G12" s="21">
        <v>13</v>
      </c>
      <c r="H12" s="23">
        <v>442726230</v>
      </c>
      <c r="I12" s="21"/>
      <c r="J12" s="21" t="s">
        <v>20</v>
      </c>
      <c r="K12" s="21"/>
      <c r="L12" s="21" t="s">
        <v>20</v>
      </c>
      <c r="M12" s="21" t="s">
        <v>953</v>
      </c>
      <c r="N12" s="24">
        <v>39433</v>
      </c>
    </row>
    <row r="13" spans="1:14" ht="110.25" customHeight="1" thickBot="1" x14ac:dyDescent="0.25">
      <c r="A13" s="21" t="s">
        <v>21</v>
      </c>
      <c r="B13" s="21" t="s">
        <v>22</v>
      </c>
      <c r="C13" s="21" t="s">
        <v>23</v>
      </c>
      <c r="D13" s="21" t="s">
        <v>24</v>
      </c>
      <c r="E13" s="21" t="s">
        <v>25</v>
      </c>
      <c r="F13" s="21">
        <v>13013</v>
      </c>
      <c r="G13" s="21">
        <v>13</v>
      </c>
      <c r="H13" s="23">
        <v>491662564</v>
      </c>
      <c r="I13" s="21"/>
      <c r="J13" s="21" t="s">
        <v>20</v>
      </c>
      <c r="K13" s="21" t="s">
        <v>20</v>
      </c>
      <c r="L13" s="21"/>
      <c r="M13" s="21" t="s">
        <v>26</v>
      </c>
      <c r="N13" s="24" t="s">
        <v>27</v>
      </c>
    </row>
    <row r="14" spans="1:14" ht="93" customHeight="1" thickBot="1" x14ac:dyDescent="0.25">
      <c r="A14" s="21" t="s">
        <v>943</v>
      </c>
      <c r="B14" s="21" t="s">
        <v>944</v>
      </c>
      <c r="C14" s="21" t="s">
        <v>945</v>
      </c>
      <c r="D14" s="21" t="s">
        <v>946</v>
      </c>
      <c r="E14" s="21" t="s">
        <v>947</v>
      </c>
      <c r="F14" s="22">
        <v>13521</v>
      </c>
      <c r="G14" s="21">
        <v>13</v>
      </c>
      <c r="H14" s="23">
        <v>442452726</v>
      </c>
      <c r="I14" s="44" t="s">
        <v>948</v>
      </c>
      <c r="J14" s="21"/>
      <c r="K14" s="21"/>
      <c r="L14" s="21" t="s">
        <v>20</v>
      </c>
      <c r="M14" s="21" t="s">
        <v>949</v>
      </c>
      <c r="N14" s="24">
        <v>40095</v>
      </c>
    </row>
    <row r="15" spans="1:14" ht="118.5" customHeight="1" thickBot="1" x14ac:dyDescent="0.25">
      <c r="A15" s="21" t="s">
        <v>40</v>
      </c>
      <c r="B15" s="21" t="s">
        <v>14</v>
      </c>
      <c r="C15" s="21" t="s">
        <v>41</v>
      </c>
      <c r="D15" s="21" t="s">
        <v>42</v>
      </c>
      <c r="E15" s="21" t="s">
        <v>43</v>
      </c>
      <c r="F15" s="22">
        <v>84000</v>
      </c>
      <c r="G15" s="21">
        <v>84</v>
      </c>
      <c r="H15" s="23">
        <v>432702700</v>
      </c>
      <c r="I15" s="21"/>
      <c r="J15" s="21" t="s">
        <v>20</v>
      </c>
      <c r="K15" s="21"/>
      <c r="L15" s="21"/>
      <c r="M15" s="21" t="s">
        <v>44</v>
      </c>
      <c r="N15" s="24">
        <v>41017</v>
      </c>
    </row>
    <row r="16" spans="1:14" s="305" customFormat="1" ht="45.75" thickBot="1" x14ac:dyDescent="0.3">
      <c r="A16" s="300" t="s">
        <v>1227</v>
      </c>
      <c r="B16" s="301"/>
      <c r="C16" s="302" t="s">
        <v>1228</v>
      </c>
      <c r="D16" s="302" t="s">
        <v>1229</v>
      </c>
      <c r="E16" s="302" t="s">
        <v>1230</v>
      </c>
      <c r="F16" s="301">
        <v>13821</v>
      </c>
      <c r="G16" s="301">
        <v>13</v>
      </c>
      <c r="H16" s="302" t="s">
        <v>1231</v>
      </c>
      <c r="I16" s="302" t="s">
        <v>1232</v>
      </c>
      <c r="J16" s="301" t="s">
        <v>20</v>
      </c>
      <c r="K16" s="301" t="s">
        <v>20</v>
      </c>
      <c r="L16" s="303"/>
      <c r="M16" s="303"/>
      <c r="N16" s="304">
        <v>44728</v>
      </c>
    </row>
    <row r="17" spans="1:14" ht="93.75" customHeight="1" thickBot="1" x14ac:dyDescent="0.25">
      <c r="A17" s="244" t="s">
        <v>959</v>
      </c>
      <c r="B17" s="244" t="s">
        <v>960</v>
      </c>
      <c r="C17" s="244" t="s">
        <v>961</v>
      </c>
      <c r="D17" s="244" t="s">
        <v>962</v>
      </c>
      <c r="E17" s="244" t="s">
        <v>25</v>
      </c>
      <c r="F17" s="12">
        <v>13006</v>
      </c>
      <c r="G17" s="244">
        <v>13</v>
      </c>
      <c r="H17" s="13">
        <v>491598383</v>
      </c>
      <c r="I17" s="44" t="s">
        <v>963</v>
      </c>
      <c r="J17" s="244" t="s">
        <v>20</v>
      </c>
      <c r="K17" s="244"/>
      <c r="L17" s="244" t="s">
        <v>20</v>
      </c>
      <c r="M17" s="244" t="s">
        <v>964</v>
      </c>
      <c r="N17" s="14">
        <v>43850</v>
      </c>
    </row>
    <row r="18" spans="1:14" ht="32.25" thickBot="1" x14ac:dyDescent="0.25">
      <c r="A18" s="21" t="s">
        <v>1085</v>
      </c>
      <c r="B18" s="21" t="s">
        <v>1086</v>
      </c>
      <c r="C18" s="21" t="s">
        <v>1087</v>
      </c>
      <c r="D18" s="21" t="s">
        <v>1088</v>
      </c>
      <c r="E18" s="21" t="s">
        <v>25</v>
      </c>
      <c r="F18" s="22">
        <v>13001</v>
      </c>
      <c r="G18" s="21">
        <v>13</v>
      </c>
      <c r="H18" s="23">
        <v>491544985</v>
      </c>
      <c r="I18" s="21"/>
      <c r="J18" s="21"/>
      <c r="K18" s="21"/>
      <c r="L18" s="21" t="s">
        <v>20</v>
      </c>
      <c r="M18" s="21"/>
      <c r="N18" s="24" t="s">
        <v>1089</v>
      </c>
    </row>
    <row r="19" spans="1:14" ht="124.5" customHeight="1" thickBot="1" x14ac:dyDescent="0.25">
      <c r="A19" s="244" t="s">
        <v>1049</v>
      </c>
      <c r="B19" s="244" t="s">
        <v>1050</v>
      </c>
      <c r="C19" s="244" t="s">
        <v>1051</v>
      </c>
      <c r="D19" s="244" t="s">
        <v>1052</v>
      </c>
      <c r="E19" s="244" t="s">
        <v>238</v>
      </c>
      <c r="F19" s="12">
        <v>13800</v>
      </c>
      <c r="G19" s="244">
        <v>13</v>
      </c>
      <c r="H19" s="13">
        <v>490501011</v>
      </c>
      <c r="I19" s="44" t="s">
        <v>1053</v>
      </c>
      <c r="J19" s="244" t="s">
        <v>20</v>
      </c>
      <c r="K19" s="244" t="s">
        <v>20</v>
      </c>
      <c r="L19" s="244"/>
      <c r="M19" s="244" t="s">
        <v>1054</v>
      </c>
      <c r="N19" s="14">
        <v>43220</v>
      </c>
    </row>
    <row r="20" spans="1:14" ht="78" customHeight="1" thickBot="1" x14ac:dyDescent="0.25">
      <c r="A20" s="21" t="s">
        <v>828</v>
      </c>
      <c r="B20" s="21" t="s">
        <v>829</v>
      </c>
      <c r="C20" s="21" t="s">
        <v>830</v>
      </c>
      <c r="D20" s="21" t="s">
        <v>831</v>
      </c>
      <c r="E20" s="21" t="s">
        <v>25</v>
      </c>
      <c r="F20" s="22">
        <v>13009</v>
      </c>
      <c r="G20" s="21">
        <v>13</v>
      </c>
      <c r="H20" s="23" t="s">
        <v>832</v>
      </c>
      <c r="I20" s="44" t="s">
        <v>833</v>
      </c>
      <c r="J20" s="21" t="s">
        <v>20</v>
      </c>
      <c r="K20" s="21" t="s">
        <v>20</v>
      </c>
      <c r="L20" s="21"/>
      <c r="M20" s="21" t="s">
        <v>834</v>
      </c>
      <c r="N20" s="24">
        <v>40095</v>
      </c>
    </row>
    <row r="21" spans="1:14" ht="78" customHeight="1" thickBot="1" x14ac:dyDescent="0.25">
      <c r="A21" s="21" t="s">
        <v>1074</v>
      </c>
      <c r="B21" s="21" t="s">
        <v>1075</v>
      </c>
      <c r="C21" s="21" t="s">
        <v>1076</v>
      </c>
      <c r="D21" s="21" t="s">
        <v>1077</v>
      </c>
      <c r="E21" s="21" t="s">
        <v>969</v>
      </c>
      <c r="F21" s="22">
        <v>13770</v>
      </c>
      <c r="G21" s="21">
        <v>13</v>
      </c>
      <c r="H21" s="23">
        <v>442297234</v>
      </c>
      <c r="I21" s="21"/>
      <c r="J21" s="21"/>
      <c r="K21" s="21"/>
      <c r="L21" s="21" t="s">
        <v>20</v>
      </c>
      <c r="M21" s="21" t="s">
        <v>1078</v>
      </c>
      <c r="N21" s="24">
        <v>39374</v>
      </c>
    </row>
    <row r="22" spans="1:14" ht="75.75" customHeight="1" thickBot="1" x14ac:dyDescent="0.25">
      <c r="A22" s="21" t="s">
        <v>1074</v>
      </c>
      <c r="B22" s="21" t="s">
        <v>1075</v>
      </c>
      <c r="C22" s="21" t="s">
        <v>1076</v>
      </c>
      <c r="D22" s="21" t="s">
        <v>1077</v>
      </c>
      <c r="E22" s="21" t="s">
        <v>969</v>
      </c>
      <c r="F22" s="22">
        <v>13770</v>
      </c>
      <c r="G22" s="21">
        <v>13</v>
      </c>
      <c r="H22" s="23">
        <v>442297234</v>
      </c>
      <c r="I22" s="21"/>
      <c r="J22" s="21"/>
      <c r="K22" s="21"/>
      <c r="L22" s="21" t="s">
        <v>20</v>
      </c>
      <c r="M22" s="21" t="s">
        <v>1078</v>
      </c>
      <c r="N22" s="24">
        <v>39374</v>
      </c>
    </row>
    <row r="23" spans="1:14" ht="122.25" customHeight="1" thickBot="1" x14ac:dyDescent="0.25">
      <c r="A23" s="21" t="s">
        <v>1095</v>
      </c>
      <c r="B23" s="21" t="s">
        <v>1096</v>
      </c>
      <c r="C23" s="21" t="s">
        <v>1097</v>
      </c>
      <c r="D23" s="21" t="s">
        <v>1098</v>
      </c>
      <c r="E23" s="21" t="s">
        <v>1099</v>
      </c>
      <c r="F23" s="22" t="s">
        <v>1100</v>
      </c>
      <c r="G23" s="21">
        <v>4</v>
      </c>
      <c r="H23" s="23">
        <v>486892286</v>
      </c>
      <c r="I23" s="44" t="s">
        <v>1101</v>
      </c>
      <c r="J23" s="21"/>
      <c r="K23" s="21"/>
      <c r="L23" s="21" t="s">
        <v>20</v>
      </c>
      <c r="M23" s="21" t="s">
        <v>1102</v>
      </c>
      <c r="N23" s="24" t="s">
        <v>1103</v>
      </c>
    </row>
    <row r="24" spans="1:14" ht="63" customHeight="1" thickBot="1" x14ac:dyDescent="0.25">
      <c r="A24" s="244" t="s">
        <v>488</v>
      </c>
      <c r="B24" s="244" t="s">
        <v>14</v>
      </c>
      <c r="C24" s="244" t="s">
        <v>489</v>
      </c>
      <c r="D24" s="244" t="s">
        <v>490</v>
      </c>
      <c r="E24" s="244" t="s">
        <v>25</v>
      </c>
      <c r="F24" s="12">
        <v>13001</v>
      </c>
      <c r="G24" s="244">
        <v>13</v>
      </c>
      <c r="H24" s="13" t="s">
        <v>491</v>
      </c>
      <c r="I24" s="44" t="s">
        <v>492</v>
      </c>
      <c r="J24" s="244" t="s">
        <v>20</v>
      </c>
      <c r="K24" s="244" t="s">
        <v>20</v>
      </c>
      <c r="L24" s="244"/>
      <c r="M24" s="244" t="s">
        <v>493</v>
      </c>
      <c r="N24" s="14" t="s">
        <v>494</v>
      </c>
    </row>
    <row r="25" spans="1:14" ht="81.75" customHeight="1" thickBot="1" x14ac:dyDescent="0.25">
      <c r="A25" s="21" t="s">
        <v>45</v>
      </c>
      <c r="B25" s="21" t="s">
        <v>46</v>
      </c>
      <c r="C25" s="21" t="s">
        <v>47</v>
      </c>
      <c r="D25" s="21" t="s">
        <v>48</v>
      </c>
      <c r="E25" s="21" t="s">
        <v>49</v>
      </c>
      <c r="F25" s="22">
        <v>13004</v>
      </c>
      <c r="G25" s="21">
        <v>13</v>
      </c>
      <c r="H25" s="23"/>
      <c r="I25" s="21"/>
      <c r="J25" s="21" t="s">
        <v>20</v>
      </c>
      <c r="K25" s="21"/>
      <c r="L25" s="21"/>
      <c r="M25" s="21"/>
      <c r="N25" s="24" t="s">
        <v>50</v>
      </c>
    </row>
    <row r="26" spans="1:14" ht="63.75" thickBot="1" x14ac:dyDescent="0.25">
      <c r="A26" s="21" t="s">
        <v>481</v>
      </c>
      <c r="B26" s="21" t="s">
        <v>14</v>
      </c>
      <c r="C26" s="21" t="s">
        <v>482</v>
      </c>
      <c r="D26" s="21" t="s">
        <v>483</v>
      </c>
      <c r="E26" s="21" t="s">
        <v>484</v>
      </c>
      <c r="F26" s="22">
        <v>34000</v>
      </c>
      <c r="G26" s="21" t="s">
        <v>485</v>
      </c>
      <c r="H26" s="23">
        <v>950830678</v>
      </c>
      <c r="I26" s="44" t="s">
        <v>486</v>
      </c>
      <c r="J26" s="21" t="s">
        <v>20</v>
      </c>
      <c r="K26" s="21" t="s">
        <v>20</v>
      </c>
      <c r="L26" s="21"/>
      <c r="M26" s="21" t="s">
        <v>487</v>
      </c>
      <c r="N26" s="24">
        <v>41435</v>
      </c>
    </row>
    <row r="27" spans="1:14" ht="79.5" thickBot="1" x14ac:dyDescent="0.25">
      <c r="A27" s="244" t="s">
        <v>13</v>
      </c>
      <c r="B27" s="244" t="s">
        <v>14</v>
      </c>
      <c r="C27" s="244" t="s">
        <v>15</v>
      </c>
      <c r="D27" s="244" t="s">
        <v>16</v>
      </c>
      <c r="E27" s="244" t="s">
        <v>17</v>
      </c>
      <c r="F27" s="12">
        <v>13090</v>
      </c>
      <c r="G27" s="244">
        <v>13</v>
      </c>
      <c r="H27" s="13" t="s">
        <v>18</v>
      </c>
      <c r="I27" s="44" t="s">
        <v>19</v>
      </c>
      <c r="J27" s="244" t="s">
        <v>20</v>
      </c>
      <c r="K27" s="244" t="s">
        <v>20</v>
      </c>
      <c r="L27" s="244" t="s">
        <v>20</v>
      </c>
      <c r="M27" s="244" t="s">
        <v>1160</v>
      </c>
      <c r="N27" s="14" t="s">
        <v>1170</v>
      </c>
    </row>
    <row r="28" spans="1:14" ht="82.5" customHeight="1" thickBot="1" x14ac:dyDescent="0.25">
      <c r="A28" s="21" t="s">
        <v>965</v>
      </c>
      <c r="B28" s="21" t="s">
        <v>966</v>
      </c>
      <c r="C28" s="21" t="s">
        <v>967</v>
      </c>
      <c r="D28" s="21" t="s">
        <v>968</v>
      </c>
      <c r="E28" s="21" t="s">
        <v>969</v>
      </c>
      <c r="F28" s="22">
        <v>13770</v>
      </c>
      <c r="G28" s="21">
        <v>13</v>
      </c>
      <c r="H28" s="23" t="s">
        <v>970</v>
      </c>
      <c r="I28" s="21" t="s">
        <v>971</v>
      </c>
      <c r="J28" s="21" t="s">
        <v>20</v>
      </c>
      <c r="K28" s="21" t="s">
        <v>20</v>
      </c>
      <c r="L28" s="21"/>
      <c r="M28" s="21" t="s">
        <v>972</v>
      </c>
      <c r="N28" s="24" t="s">
        <v>973</v>
      </c>
    </row>
    <row r="29" spans="1:14" ht="79.5" thickBot="1" x14ac:dyDescent="0.25">
      <c r="A29" s="21" t="s">
        <v>1066</v>
      </c>
      <c r="B29" s="21" t="s">
        <v>966</v>
      </c>
      <c r="C29" s="21" t="s">
        <v>1067</v>
      </c>
      <c r="D29" s="21" t="s">
        <v>1068</v>
      </c>
      <c r="E29" s="21" t="s">
        <v>1069</v>
      </c>
      <c r="F29" s="22" t="s">
        <v>1070</v>
      </c>
      <c r="G29" s="21">
        <v>13</v>
      </c>
      <c r="H29" s="23">
        <v>491460734</v>
      </c>
      <c r="I29" s="44" t="s">
        <v>1071</v>
      </c>
      <c r="J29" s="21" t="s">
        <v>20</v>
      </c>
      <c r="K29" s="21" t="s">
        <v>20</v>
      </c>
      <c r="L29" s="21" t="s">
        <v>20</v>
      </c>
      <c r="M29" s="21" t="s">
        <v>1072</v>
      </c>
      <c r="N29" s="24" t="s">
        <v>1073</v>
      </c>
    </row>
    <row r="30" spans="1:14" ht="78.75" customHeight="1" thickBot="1" x14ac:dyDescent="0.25">
      <c r="A30" s="21" t="s">
        <v>1090</v>
      </c>
      <c r="B30" s="21" t="s">
        <v>1091</v>
      </c>
      <c r="C30" s="21" t="s">
        <v>1092</v>
      </c>
      <c r="D30" s="21" t="s">
        <v>1093</v>
      </c>
      <c r="E30" s="21" t="s">
        <v>25</v>
      </c>
      <c r="F30" s="22">
        <v>13006</v>
      </c>
      <c r="G30" s="21">
        <v>13</v>
      </c>
      <c r="H30" s="23">
        <v>491246150</v>
      </c>
      <c r="I30" s="21"/>
      <c r="J30" s="21" t="s">
        <v>20</v>
      </c>
      <c r="K30" s="21" t="s">
        <v>20</v>
      </c>
      <c r="L30" s="21" t="s">
        <v>20</v>
      </c>
      <c r="M30" s="21"/>
      <c r="N30" s="24" t="s">
        <v>1094</v>
      </c>
    </row>
    <row r="31" spans="1:14" ht="118.5" customHeight="1" thickBot="1" x14ac:dyDescent="0.25">
      <c r="A31" s="21" t="s">
        <v>534</v>
      </c>
      <c r="B31" s="244" t="s">
        <v>535</v>
      </c>
      <c r="C31" s="21" t="s">
        <v>536</v>
      </c>
      <c r="D31" s="244" t="s">
        <v>1125</v>
      </c>
      <c r="E31" s="244" t="s">
        <v>1122</v>
      </c>
      <c r="F31" s="12" t="s">
        <v>1126</v>
      </c>
      <c r="G31" s="244">
        <v>84</v>
      </c>
      <c r="H31" s="13">
        <v>671917887</v>
      </c>
      <c r="I31" s="21"/>
      <c r="J31" s="21" t="s">
        <v>20</v>
      </c>
      <c r="K31" s="21"/>
      <c r="L31" s="21"/>
      <c r="M31" s="21" t="s">
        <v>537</v>
      </c>
      <c r="N31" s="14" t="s">
        <v>62</v>
      </c>
    </row>
    <row r="32" spans="1:14" ht="49.5" customHeight="1" thickBot="1" x14ac:dyDescent="0.25">
      <c r="A32" s="21" t="s">
        <v>1061</v>
      </c>
      <c r="B32" s="21" t="s">
        <v>1062</v>
      </c>
      <c r="C32" s="21" t="s">
        <v>1063</v>
      </c>
      <c r="D32" s="21" t="s">
        <v>1064</v>
      </c>
      <c r="E32" s="21" t="s">
        <v>43</v>
      </c>
      <c r="F32" s="22">
        <v>84000</v>
      </c>
      <c r="G32" s="21">
        <v>84</v>
      </c>
      <c r="H32" s="23">
        <v>490894139</v>
      </c>
      <c r="I32" s="21"/>
      <c r="J32" s="21" t="s">
        <v>20</v>
      </c>
      <c r="K32" s="21"/>
      <c r="L32" s="21"/>
      <c r="M32" s="21" t="s">
        <v>1065</v>
      </c>
      <c r="N32" s="24">
        <v>38911</v>
      </c>
    </row>
    <row r="33" spans="1:14" ht="45" customHeight="1" thickBot="1" x14ac:dyDescent="0.25">
      <c r="A33" s="21" t="s">
        <v>1104</v>
      </c>
      <c r="B33" s="21" t="s">
        <v>1105</v>
      </c>
      <c r="C33" s="21" t="s">
        <v>1106</v>
      </c>
      <c r="D33" s="21" t="s">
        <v>1107</v>
      </c>
      <c r="E33" s="21" t="s">
        <v>54</v>
      </c>
      <c r="F33" s="22">
        <v>13100</v>
      </c>
      <c r="G33" s="21">
        <v>13</v>
      </c>
      <c r="H33" s="23">
        <v>442990986</v>
      </c>
      <c r="I33" s="21"/>
      <c r="J33" s="21" t="s">
        <v>20</v>
      </c>
      <c r="K33" s="21" t="s">
        <v>20</v>
      </c>
      <c r="L33" s="21"/>
      <c r="M33" s="21" t="s">
        <v>1108</v>
      </c>
      <c r="N33" s="24">
        <v>38786</v>
      </c>
    </row>
    <row r="34" spans="1:14" ht="32.25" thickBot="1" x14ac:dyDescent="0.25">
      <c r="A34" s="21" t="s">
        <v>954</v>
      </c>
      <c r="B34" s="21" t="s">
        <v>14</v>
      </c>
      <c r="C34" s="21" t="s">
        <v>955</v>
      </c>
      <c r="D34" s="21" t="s">
        <v>956</v>
      </c>
      <c r="E34" s="21" t="s">
        <v>49</v>
      </c>
      <c r="F34" s="22">
        <v>13008</v>
      </c>
      <c r="G34" s="21">
        <v>13</v>
      </c>
      <c r="H34" s="23"/>
      <c r="I34" s="21"/>
      <c r="J34" s="21" t="s">
        <v>20</v>
      </c>
      <c r="K34" s="21" t="s">
        <v>20</v>
      </c>
      <c r="L34" s="21"/>
      <c r="M34" s="21" t="s">
        <v>957</v>
      </c>
      <c r="N34" s="24" t="s">
        <v>958</v>
      </c>
    </row>
    <row r="35" spans="1:14" ht="67.5" customHeight="1" thickBot="1" x14ac:dyDescent="0.25">
      <c r="A35" s="21" t="s">
        <v>424</v>
      </c>
      <c r="B35" s="21" t="s">
        <v>14</v>
      </c>
      <c r="C35" s="21" t="s">
        <v>425</v>
      </c>
      <c r="D35" s="21" t="s">
        <v>426</v>
      </c>
      <c r="E35" s="21" t="s">
        <v>427</v>
      </c>
      <c r="F35" s="22" t="s">
        <v>428</v>
      </c>
      <c r="G35" s="21">
        <v>5</v>
      </c>
      <c r="H35" s="23">
        <v>492662620</v>
      </c>
      <c r="I35" s="44" t="s">
        <v>429</v>
      </c>
      <c r="J35" s="21" t="s">
        <v>20</v>
      </c>
      <c r="K35" s="21"/>
      <c r="L35" s="21"/>
      <c r="M35" s="21" t="s">
        <v>430</v>
      </c>
      <c r="N35" s="24" t="s">
        <v>431</v>
      </c>
    </row>
    <row r="36" spans="1:14" ht="60.75" customHeight="1" thickBot="1" x14ac:dyDescent="0.25">
      <c r="A36" s="21" t="s">
        <v>51</v>
      </c>
      <c r="B36" s="21" t="s">
        <v>14</v>
      </c>
      <c r="C36" s="21" t="s">
        <v>52</v>
      </c>
      <c r="D36" s="21" t="s">
        <v>53</v>
      </c>
      <c r="E36" s="21" t="s">
        <v>54</v>
      </c>
      <c r="F36" s="22" t="s">
        <v>55</v>
      </c>
      <c r="G36" s="21">
        <v>13</v>
      </c>
      <c r="H36" s="23" t="s">
        <v>56</v>
      </c>
      <c r="I36" s="44" t="s">
        <v>57</v>
      </c>
      <c r="J36" s="21" t="s">
        <v>20</v>
      </c>
      <c r="K36" s="21" t="s">
        <v>20</v>
      </c>
      <c r="L36" s="21"/>
      <c r="M36" s="21" t="s">
        <v>58</v>
      </c>
      <c r="N36" s="24">
        <v>38786</v>
      </c>
    </row>
    <row r="37" spans="1:14" ht="99" customHeight="1" thickBot="1" x14ac:dyDescent="0.25">
      <c r="A37" s="244" t="s">
        <v>822</v>
      </c>
      <c r="B37" s="244" t="s">
        <v>14</v>
      </c>
      <c r="C37" s="244" t="s">
        <v>823</v>
      </c>
      <c r="D37" s="244" t="s">
        <v>824</v>
      </c>
      <c r="E37" s="244" t="s">
        <v>43</v>
      </c>
      <c r="F37" s="12">
        <v>84000</v>
      </c>
      <c r="G37" s="244">
        <v>84</v>
      </c>
      <c r="H37" s="13">
        <v>687471326</v>
      </c>
      <c r="I37" s="44" t="s">
        <v>825</v>
      </c>
      <c r="J37" s="244" t="s">
        <v>20</v>
      </c>
      <c r="K37" s="244" t="s">
        <v>20</v>
      </c>
      <c r="L37" s="244" t="s">
        <v>20</v>
      </c>
      <c r="M37" s="244" t="s">
        <v>826</v>
      </c>
      <c r="N37" s="14" t="s">
        <v>827</v>
      </c>
    </row>
    <row r="38" spans="1:14" ht="63.75" thickBot="1" x14ac:dyDescent="0.25">
      <c r="A38" s="21" t="s">
        <v>464</v>
      </c>
      <c r="B38" s="21" t="s">
        <v>465</v>
      </c>
      <c r="C38" s="21" t="s">
        <v>466</v>
      </c>
      <c r="D38" s="21" t="s">
        <v>467</v>
      </c>
      <c r="E38" s="21" t="s">
        <v>49</v>
      </c>
      <c r="F38" s="22">
        <v>13006</v>
      </c>
      <c r="G38" s="21">
        <v>13</v>
      </c>
      <c r="H38" s="23">
        <v>491570340</v>
      </c>
      <c r="I38" s="21"/>
      <c r="J38" s="21" t="s">
        <v>20</v>
      </c>
      <c r="K38" s="21" t="s">
        <v>20</v>
      </c>
      <c r="L38" s="21" t="s">
        <v>20</v>
      </c>
      <c r="M38" s="21"/>
      <c r="N38" s="24" t="s">
        <v>468</v>
      </c>
    </row>
  </sheetData>
  <sortState xmlns:xlrd2="http://schemas.microsoft.com/office/spreadsheetml/2017/richdata2" ref="A6:N38">
    <sortCondition ref="A6:A38"/>
  </sortState>
  <hyperlinks>
    <hyperlink ref="I36" r:id="rId1" xr:uid="{FF8757A2-646B-447B-8ACB-7EDC28103ED8}"/>
    <hyperlink ref="I35" r:id="rId2" xr:uid="{ED6E868F-9E66-4F27-9A6B-49C2AB90E5C6}"/>
    <hyperlink ref="I26" r:id="rId3" display="http://www.le-refuge.org/" xr:uid="{0F05191D-45CD-4738-9627-E1EE6F515870}"/>
    <hyperlink ref="I14" r:id="rId4" display="mailto:reseau.apors@laposte.net" xr:uid="{CB1321C9-D84C-473F-B905-29C02394BC04}"/>
    <hyperlink ref="I17" r:id="rId5" xr:uid="{A1D60384-59F3-45C6-8A45-4D6AE254A7D8}"/>
    <hyperlink ref="I10" r:id="rId6" display="http://www.ajmc.asso.fr/" xr:uid="{3B5475BA-833C-468A-96AB-B73E4492DBEF}"/>
    <hyperlink ref="I19" r:id="rId7" display="http://www.fnoms.org/" xr:uid="{E1A48B6B-7A3F-4334-B7D4-CF00F5ECF6B2}"/>
    <hyperlink ref="I27" r:id="rId8" xr:uid="{9CF5039B-38A2-4129-B89B-FB554613FDD6}"/>
    <hyperlink ref="I24" r:id="rId9" xr:uid="{D52B3F5F-54C1-4F94-8182-88AE2D4649B4}"/>
    <hyperlink ref="I23" r:id="rId10" display="http://www.ifman.fr/" xr:uid="{C4E0DFC6-D424-43EF-9C13-B91F7FB27066}"/>
    <hyperlink ref="I37" r:id="rId11" xr:uid="{503F93C7-4D1C-4536-8874-AB3D46930608}"/>
    <hyperlink ref="I20" r:id="rId12" display="http://www.icomprovence.net/" xr:uid="{919BA6B3-F033-4702-BA65-275E2A510B98}"/>
    <hyperlink ref="I29" r:id="rId13" display="http://resodys.phpnet.org/" xr:uid="{6762F3EC-02B9-47ED-AADF-E0394CFB13EA}"/>
  </hyperlinks>
  <pageMargins left="0.7" right="0.7" top="0.75" bottom="0.75" header="0.3" footer="0.3"/>
  <drawing r:id="rId1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0C5F1-C141-4E48-8065-25F4507D868C}">
  <dimension ref="A4:N7"/>
  <sheetViews>
    <sheetView zoomScale="70" zoomScaleNormal="70" workbookViewId="0">
      <pane xSplit="13" ySplit="5" topLeftCell="N6" activePane="bottomRight" state="frozen"/>
      <selection pane="topRight" activeCell="N1" sqref="N1"/>
      <selection pane="bottomLeft" activeCell="A6" sqref="A6"/>
      <selection pane="bottomRight"/>
    </sheetView>
  </sheetViews>
  <sheetFormatPr baseColWidth="10" defaultRowHeight="15" x14ac:dyDescent="0.2"/>
  <cols>
    <col min="1" max="1" width="33" style="93" customWidth="1"/>
    <col min="2" max="2" width="11.42578125" style="93"/>
    <col min="3" max="3" width="51.42578125" style="93" customWidth="1"/>
    <col min="4" max="4" width="32.140625" style="93" customWidth="1"/>
    <col min="5" max="5" width="13.85546875" style="93" customWidth="1"/>
    <col min="6" max="7" width="11.5703125" style="93" bestFit="1" customWidth="1"/>
    <col min="8" max="8" width="16.5703125" style="93" bestFit="1" customWidth="1"/>
    <col min="9" max="9" width="11.42578125" style="93"/>
    <col min="10" max="10" width="14.7109375" style="93" customWidth="1"/>
    <col min="11" max="11" width="14.85546875" style="93" customWidth="1"/>
    <col min="12" max="13" width="11.42578125" style="93"/>
    <col min="14" max="14" width="15.710937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95.25" thickBot="1" x14ac:dyDescent="0.25">
      <c r="A6" s="25" t="s">
        <v>974</v>
      </c>
      <c r="B6" s="25" t="s">
        <v>975</v>
      </c>
      <c r="C6" s="25" t="s">
        <v>976</v>
      </c>
      <c r="D6" s="25" t="s">
        <v>977</v>
      </c>
      <c r="E6" s="25" t="s">
        <v>238</v>
      </c>
      <c r="F6" s="25">
        <v>13800</v>
      </c>
      <c r="G6" s="25">
        <v>13</v>
      </c>
      <c r="H6" s="84">
        <v>442561956</v>
      </c>
      <c r="I6" s="25"/>
      <c r="J6" s="25" t="s">
        <v>20</v>
      </c>
      <c r="K6" s="25" t="s">
        <v>20</v>
      </c>
      <c r="L6" s="25"/>
      <c r="M6" s="25" t="s">
        <v>978</v>
      </c>
      <c r="N6" s="28" t="s">
        <v>979</v>
      </c>
    </row>
    <row r="7" spans="1:14" ht="48" thickBot="1" x14ac:dyDescent="0.25">
      <c r="A7" s="21" t="s">
        <v>980</v>
      </c>
      <c r="B7" s="21" t="s">
        <v>981</v>
      </c>
      <c r="C7" s="21" t="s">
        <v>982</v>
      </c>
      <c r="D7" s="21" t="s">
        <v>983</v>
      </c>
      <c r="E7" s="21" t="s">
        <v>1124</v>
      </c>
      <c r="F7" s="22">
        <v>13385</v>
      </c>
      <c r="G7" s="21">
        <v>13</v>
      </c>
      <c r="H7" s="23">
        <v>675228242</v>
      </c>
      <c r="I7" s="44" t="s">
        <v>985</v>
      </c>
      <c r="J7" s="21" t="s">
        <v>20</v>
      </c>
      <c r="K7" s="21" t="s">
        <v>20</v>
      </c>
      <c r="L7" s="21"/>
      <c r="M7" s="21" t="s">
        <v>986</v>
      </c>
      <c r="N7" s="24">
        <v>40931</v>
      </c>
    </row>
  </sheetData>
  <sortState xmlns:xlrd2="http://schemas.microsoft.com/office/spreadsheetml/2017/richdata2" ref="A6:N7">
    <sortCondition ref="A6"/>
  </sortState>
  <hyperlinks>
    <hyperlink ref="I7" r:id="rId1" display="http://www.ajmc.asso.fr/" xr:uid="{51E5D7E4-729E-4660-9493-84CCA2580B5C}"/>
  </hyperlinks>
  <pageMargins left="0.7" right="0.7" top="0.75" bottom="0.75" header="0.3" footer="0.3"/>
  <pageSetup paperSize="9" orientation="portrait"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E9B43-FFCE-457A-8ECE-08E4CFFBE0F2}">
  <dimension ref="A4:N16"/>
  <sheetViews>
    <sheetView zoomScale="69" zoomScaleNormal="69" workbookViewId="0">
      <pane xSplit="13" ySplit="5" topLeftCell="P7" activePane="bottomRight" state="frozen"/>
      <selection pane="topRight" activeCell="N1" sqref="N1"/>
      <selection pane="bottomLeft" activeCell="A6" sqref="A6"/>
      <selection pane="bottomRight" activeCell="C24" sqref="C24"/>
    </sheetView>
  </sheetViews>
  <sheetFormatPr baseColWidth="10" defaultRowHeight="15" x14ac:dyDescent="0.2"/>
  <cols>
    <col min="1" max="1" width="37" style="97" customWidth="1"/>
    <col min="2" max="2" width="11.42578125" style="97"/>
    <col min="3" max="3" width="51.7109375" style="97" customWidth="1"/>
    <col min="4" max="4" width="19.28515625" style="97" customWidth="1"/>
    <col min="5" max="5" width="13.28515625" style="97" customWidth="1"/>
    <col min="6" max="7" width="11.5703125" style="97" bestFit="1" customWidth="1"/>
    <col min="8" max="8" width="19" style="97" customWidth="1"/>
    <col min="9" max="9" width="11.42578125" style="97"/>
    <col min="10" max="10" width="16.140625" style="97" customWidth="1"/>
    <col min="11" max="11" width="16.28515625" style="97" customWidth="1"/>
    <col min="12" max="12" width="11.42578125" style="97"/>
    <col min="13" max="13" width="41.85546875" style="97" customWidth="1"/>
    <col min="14" max="14" width="19.42578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116.25" customHeight="1" thickBot="1" x14ac:dyDescent="0.25">
      <c r="A6" s="25" t="s">
        <v>987</v>
      </c>
      <c r="B6" s="25" t="s">
        <v>14</v>
      </c>
      <c r="C6" s="25" t="s">
        <v>988</v>
      </c>
      <c r="D6" s="25" t="s">
        <v>989</v>
      </c>
      <c r="E6" s="25" t="s">
        <v>25</v>
      </c>
      <c r="F6" s="26">
        <v>13001</v>
      </c>
      <c r="G6" s="25">
        <v>13</v>
      </c>
      <c r="H6" s="27">
        <v>491046397</v>
      </c>
      <c r="I6" s="25"/>
      <c r="J6" s="25" t="s">
        <v>20</v>
      </c>
      <c r="K6" s="25"/>
      <c r="L6" s="25"/>
      <c r="M6" s="25" t="s">
        <v>990</v>
      </c>
      <c r="N6" s="28" t="s">
        <v>991</v>
      </c>
    </row>
    <row r="7" spans="1:14" ht="89.25" customHeight="1" thickBot="1" x14ac:dyDescent="0.25">
      <c r="A7" s="79" t="s">
        <v>992</v>
      </c>
      <c r="B7" s="79" t="s">
        <v>14</v>
      </c>
      <c r="C7" s="79" t="s">
        <v>993</v>
      </c>
      <c r="D7" s="79" t="s">
        <v>994</v>
      </c>
      <c r="E7" s="79" t="s">
        <v>166</v>
      </c>
      <c r="F7" s="138">
        <v>13400</v>
      </c>
      <c r="G7" s="79">
        <v>13</v>
      </c>
      <c r="H7" s="139" t="s">
        <v>1225</v>
      </c>
      <c r="I7" s="288" t="s">
        <v>1224</v>
      </c>
      <c r="J7" s="79" t="s">
        <v>20</v>
      </c>
      <c r="K7" s="79" t="s">
        <v>20</v>
      </c>
      <c r="L7" s="79" t="s">
        <v>20</v>
      </c>
      <c r="M7" s="79" t="s">
        <v>1226</v>
      </c>
      <c r="N7" s="64">
        <v>42394</v>
      </c>
    </row>
    <row r="8" spans="1:14" ht="115.5" customHeight="1" thickBot="1" x14ac:dyDescent="0.25">
      <c r="A8" s="1" t="s">
        <v>1141</v>
      </c>
      <c r="B8" s="144" t="s">
        <v>1142</v>
      </c>
      <c r="C8" s="253" t="s">
        <v>1140</v>
      </c>
      <c r="D8" s="1" t="s">
        <v>1146</v>
      </c>
      <c r="E8" s="1" t="s">
        <v>1143</v>
      </c>
      <c r="F8" s="144">
        <v>13310</v>
      </c>
      <c r="G8" s="144">
        <v>13</v>
      </c>
      <c r="H8" s="254" t="s">
        <v>1145</v>
      </c>
      <c r="I8" s="162" t="s">
        <v>1144</v>
      </c>
      <c r="J8" s="144" t="s">
        <v>800</v>
      </c>
      <c r="K8" s="144" t="s">
        <v>800</v>
      </c>
      <c r="L8" s="144"/>
      <c r="M8" s="144"/>
      <c r="N8" s="152">
        <v>44449</v>
      </c>
    </row>
    <row r="9" spans="1:14" ht="60.75" thickBot="1" x14ac:dyDescent="0.25">
      <c r="A9" s="21" t="s">
        <v>424</v>
      </c>
      <c r="B9" s="21" t="s">
        <v>14</v>
      </c>
      <c r="C9" s="21" t="s">
        <v>425</v>
      </c>
      <c r="D9" s="21" t="s">
        <v>426</v>
      </c>
      <c r="E9" s="21" t="s">
        <v>427</v>
      </c>
      <c r="F9" s="22" t="s">
        <v>428</v>
      </c>
      <c r="G9" s="21">
        <v>5</v>
      </c>
      <c r="H9" s="23">
        <v>492662620</v>
      </c>
      <c r="I9" s="44" t="s">
        <v>429</v>
      </c>
      <c r="J9" s="21" t="s">
        <v>20</v>
      </c>
      <c r="K9" s="21"/>
      <c r="L9" s="21"/>
      <c r="M9" s="21" t="s">
        <v>430</v>
      </c>
      <c r="N9" s="24" t="s">
        <v>431</v>
      </c>
    </row>
    <row r="15" spans="1:14" s="293" customFormat="1" ht="15.75" x14ac:dyDescent="0.25">
      <c r="A15" s="289"/>
      <c r="B15" s="290"/>
      <c r="C15" s="289"/>
      <c r="D15" s="289"/>
      <c r="E15" s="289"/>
      <c r="F15" s="290"/>
      <c r="G15" s="290"/>
      <c r="H15" s="289"/>
      <c r="I15" s="289"/>
      <c r="J15" s="290"/>
      <c r="K15" s="290"/>
      <c r="L15" s="291"/>
      <c r="M15" s="292"/>
    </row>
    <row r="16" spans="1:14" s="122" customFormat="1" x14ac:dyDescent="0.2"/>
  </sheetData>
  <sortState xmlns:xlrd2="http://schemas.microsoft.com/office/spreadsheetml/2017/richdata2" ref="A6:N9">
    <sortCondition ref="A6:A9"/>
  </sortState>
  <hyperlinks>
    <hyperlink ref="I9" r:id="rId1" xr:uid="{C18EC05F-414F-40AE-B1B6-165B344EE55A}"/>
    <hyperlink ref="I8" r:id="rId2" xr:uid="{A94040D8-A6C2-49EF-A335-341561AF1118}"/>
  </hyperlinks>
  <pageMargins left="0.7" right="0.7" top="0.75" bottom="0.75" header="0.3" footer="0.3"/>
  <pageSetup paperSize="9" orientation="portrait" r:id="rId3"/>
  <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1A5E-F94B-4F77-ACCC-A34F90E7CBE0}">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D13" sqref="D13"/>
    </sheetView>
  </sheetViews>
  <sheetFormatPr baseColWidth="10" defaultRowHeight="15" x14ac:dyDescent="0.2"/>
  <cols>
    <col min="1" max="1" width="32.85546875" style="97" customWidth="1"/>
    <col min="2" max="2" width="11.42578125" style="97"/>
    <col min="3" max="3" width="53.5703125" style="97" customWidth="1"/>
    <col min="4" max="4" width="14.42578125" style="97" customWidth="1"/>
    <col min="5" max="5" width="17.85546875" style="97" customWidth="1"/>
    <col min="6" max="6" width="11.5703125" style="97" bestFit="1" customWidth="1"/>
    <col min="7" max="7" width="11.42578125" style="97"/>
    <col min="8" max="8" width="17.28515625" style="97" customWidth="1"/>
    <col min="9" max="9" width="15.28515625" style="97" customWidth="1"/>
    <col min="10" max="10" width="14.140625" style="97" customWidth="1"/>
    <col min="11" max="11" width="15.5703125" style="97" customWidth="1"/>
    <col min="12" max="13" width="11.42578125" style="97"/>
    <col min="14" max="14" width="18"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63.75" thickBot="1" x14ac:dyDescent="0.25">
      <c r="A6" s="21" t="s">
        <v>481</v>
      </c>
      <c r="B6" s="21" t="s">
        <v>14</v>
      </c>
      <c r="C6" s="21" t="s">
        <v>482</v>
      </c>
      <c r="D6" s="21" t="s">
        <v>483</v>
      </c>
      <c r="E6" s="21" t="s">
        <v>484</v>
      </c>
      <c r="F6" s="22">
        <v>34000</v>
      </c>
      <c r="G6" s="21" t="s">
        <v>485</v>
      </c>
      <c r="H6" s="23">
        <v>950830678</v>
      </c>
      <c r="I6" s="44" t="s">
        <v>486</v>
      </c>
      <c r="J6" s="21" t="s">
        <v>20</v>
      </c>
      <c r="K6" s="21" t="s">
        <v>20</v>
      </c>
      <c r="L6" s="21"/>
      <c r="M6" s="21" t="s">
        <v>487</v>
      </c>
      <c r="N6" s="24">
        <v>41435</v>
      </c>
    </row>
  </sheetData>
  <hyperlinks>
    <hyperlink ref="I6" r:id="rId1" display="http://www.le-refuge.org/" xr:uid="{9344EC47-BE44-4E7B-9E73-17720B8F2296}"/>
  </hyperlinks>
  <pageMargins left="0.7" right="0.7" top="0.75" bottom="0.75" header="0.3" footer="0.3"/>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F2BB-A023-4FAD-BD62-04DE55C215E1}">
  <dimension ref="A4:N10"/>
  <sheetViews>
    <sheetView zoomScale="70" zoomScaleNormal="70" workbookViewId="0">
      <pane xSplit="13" ySplit="5" topLeftCell="N6" activePane="bottomRight" state="frozen"/>
      <selection pane="topRight" activeCell="N1" sqref="N1"/>
      <selection pane="bottomLeft" activeCell="A6" sqref="A6"/>
      <selection pane="bottomRight" activeCell="L13" sqref="L13"/>
    </sheetView>
  </sheetViews>
  <sheetFormatPr baseColWidth="10" defaultRowHeight="15" x14ac:dyDescent="0.2"/>
  <cols>
    <col min="1" max="1" width="32.85546875" style="97" customWidth="1"/>
    <col min="2" max="2" width="11.42578125" style="97"/>
    <col min="3" max="3" width="56.42578125" style="97" customWidth="1"/>
    <col min="4" max="4" width="20" style="97" customWidth="1"/>
    <col min="5" max="5" width="14.7109375" style="97" customWidth="1"/>
    <col min="6" max="7" width="11.5703125" style="97" bestFit="1" customWidth="1"/>
    <col min="8" max="8" width="16.7109375" style="97" customWidth="1"/>
    <col min="9" max="9" width="16.140625" style="97" customWidth="1"/>
    <col min="10" max="10" width="13.7109375" style="97" customWidth="1"/>
    <col min="11" max="11" width="15.28515625" style="97" customWidth="1"/>
    <col min="12" max="13" width="11.42578125" style="97"/>
    <col min="14" max="14" width="18.855468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79.5" thickBot="1" x14ac:dyDescent="0.25">
      <c r="A6" s="21" t="s">
        <v>943</v>
      </c>
      <c r="B6" s="21" t="s">
        <v>944</v>
      </c>
      <c r="C6" s="21" t="s">
        <v>945</v>
      </c>
      <c r="D6" s="21" t="s">
        <v>946</v>
      </c>
      <c r="E6" s="21" t="s">
        <v>947</v>
      </c>
      <c r="F6" s="22">
        <v>13521</v>
      </c>
      <c r="G6" s="21">
        <v>13</v>
      </c>
      <c r="H6" s="23">
        <v>442452726</v>
      </c>
      <c r="I6" s="44" t="s">
        <v>948</v>
      </c>
      <c r="J6" s="21"/>
      <c r="K6" s="21"/>
      <c r="L6" s="21" t="s">
        <v>20</v>
      </c>
      <c r="M6" s="21" t="s">
        <v>949</v>
      </c>
      <c r="N6" s="24">
        <v>40095</v>
      </c>
    </row>
    <row r="7" spans="1:14" ht="85.5" customHeight="1" thickBot="1" x14ac:dyDescent="0.25">
      <c r="A7" s="31" t="s">
        <v>997</v>
      </c>
      <c r="B7" s="31" t="s">
        <v>898</v>
      </c>
      <c r="C7" s="31" t="s">
        <v>998</v>
      </c>
      <c r="D7" s="31" t="s">
        <v>999</v>
      </c>
      <c r="E7" s="31" t="s">
        <v>1000</v>
      </c>
      <c r="F7" s="32">
        <v>13307</v>
      </c>
      <c r="G7" s="31">
        <v>13</v>
      </c>
      <c r="H7" s="33">
        <v>491673203</v>
      </c>
      <c r="I7" s="98" t="s">
        <v>1001</v>
      </c>
      <c r="J7" s="31" t="s">
        <v>20</v>
      </c>
      <c r="K7" s="31" t="s">
        <v>20</v>
      </c>
      <c r="L7" s="31" t="s">
        <v>20</v>
      </c>
      <c r="M7" s="31" t="s">
        <v>1002</v>
      </c>
      <c r="N7" s="34">
        <v>41067</v>
      </c>
    </row>
    <row r="8" spans="1:14" ht="31.5" customHeight="1" thickBot="1" x14ac:dyDescent="0.25">
      <c r="A8" s="25" t="s">
        <v>1112</v>
      </c>
      <c r="B8" s="25" t="s">
        <v>14</v>
      </c>
      <c r="C8" s="25" t="s">
        <v>37</v>
      </c>
      <c r="D8" s="25" t="s">
        <v>1003</v>
      </c>
      <c r="E8" s="25" t="s">
        <v>25</v>
      </c>
      <c r="F8" s="26">
        <v>13382</v>
      </c>
      <c r="G8" s="25">
        <v>13</v>
      </c>
      <c r="H8" s="27"/>
      <c r="I8" s="25"/>
      <c r="J8" s="25" t="s">
        <v>20</v>
      </c>
      <c r="K8" s="25"/>
      <c r="L8" s="25"/>
      <c r="M8" s="25"/>
      <c r="N8" s="28">
        <v>37719</v>
      </c>
    </row>
    <row r="9" spans="1:14" ht="71.25" customHeight="1" thickBot="1" x14ac:dyDescent="0.25">
      <c r="A9" s="25" t="s">
        <v>408</v>
      </c>
      <c r="B9" s="25" t="s">
        <v>409</v>
      </c>
      <c r="C9" s="25" t="s">
        <v>410</v>
      </c>
      <c r="D9" s="25" t="s">
        <v>411</v>
      </c>
      <c r="E9" s="25" t="s">
        <v>412</v>
      </c>
      <c r="F9" s="26" t="s">
        <v>217</v>
      </c>
      <c r="G9" s="25">
        <v>4</v>
      </c>
      <c r="H9" s="27">
        <v>492729331</v>
      </c>
      <c r="I9" s="30"/>
      <c r="J9" s="25" t="s">
        <v>20</v>
      </c>
      <c r="K9" s="25" t="s">
        <v>20</v>
      </c>
      <c r="L9" s="25"/>
      <c r="M9" s="25" t="s">
        <v>413</v>
      </c>
      <c r="N9" s="28" t="s">
        <v>414</v>
      </c>
    </row>
    <row r="10" spans="1:14" ht="39.75" customHeight="1" thickBot="1" x14ac:dyDescent="0.25">
      <c r="A10" s="21" t="s">
        <v>995</v>
      </c>
      <c r="B10" s="21" t="s">
        <v>14</v>
      </c>
      <c r="C10" s="21" t="s">
        <v>37</v>
      </c>
      <c r="D10" s="21" t="s">
        <v>996</v>
      </c>
      <c r="E10" s="21" t="s">
        <v>25</v>
      </c>
      <c r="F10" s="22">
        <v>13002</v>
      </c>
      <c r="G10" s="21">
        <v>13</v>
      </c>
      <c r="H10" s="66">
        <v>491335085</v>
      </c>
      <c r="I10" s="21"/>
      <c r="J10" s="21" t="s">
        <v>20</v>
      </c>
      <c r="K10" s="21" t="s">
        <v>20</v>
      </c>
      <c r="L10" s="21"/>
      <c r="M10" s="21"/>
      <c r="N10" s="24">
        <v>37691</v>
      </c>
    </row>
  </sheetData>
  <sortState xmlns:xlrd2="http://schemas.microsoft.com/office/spreadsheetml/2017/richdata2" ref="A6:N10">
    <sortCondition ref="A6"/>
  </sortState>
  <hyperlinks>
    <hyperlink ref="I6" r:id="rId1" display="mailto:reseau.apors@laposte.net" xr:uid="{56CF524F-0DA9-4698-9FFB-44866BEE2472}"/>
    <hyperlink ref="I7" r:id="rId2" display="http://www.centresocial-stgabriel.org/" xr:uid="{AA255E65-9ABC-45A5-AE2B-79B0C675A28C}"/>
  </hyperlinks>
  <pageMargins left="0.7" right="0.7" top="0.75" bottom="0.75" header="0.3" footer="0.3"/>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F88B-8298-499A-AB76-DA6C08F2938B}">
  <dimension ref="A4:N9"/>
  <sheetViews>
    <sheetView zoomScale="70" zoomScaleNormal="70" workbookViewId="0">
      <pane xSplit="13" ySplit="5" topLeftCell="N7" activePane="bottomRight" state="frozen"/>
      <selection pane="topRight" activeCell="N1" sqref="N1"/>
      <selection pane="bottomLeft" activeCell="A6" sqref="A6"/>
      <selection pane="bottomRight" activeCell="F12" sqref="F12"/>
    </sheetView>
  </sheetViews>
  <sheetFormatPr baseColWidth="10" defaultRowHeight="18" x14ac:dyDescent="0.25"/>
  <cols>
    <col min="1" max="1" width="32.7109375" style="99" customWidth="1"/>
    <col min="2" max="2" width="11.42578125" style="99"/>
    <col min="3" max="3" width="56.5703125" style="99" customWidth="1"/>
    <col min="4" max="4" width="15.140625" style="99" customWidth="1"/>
    <col min="5" max="5" width="18.28515625" style="99" customWidth="1"/>
    <col min="6" max="6" width="10.140625" style="99" customWidth="1"/>
    <col min="7" max="7" width="8.5703125" style="99" customWidth="1"/>
    <col min="8" max="8" width="20" style="99" bestFit="1" customWidth="1"/>
    <col min="9" max="9" width="13.85546875" style="99" customWidth="1"/>
    <col min="10" max="11" width="16.7109375" style="99" customWidth="1"/>
    <col min="12" max="13" width="11.42578125" style="99"/>
    <col min="14" max="14" width="20.28515625" style="99" customWidth="1"/>
    <col min="15" max="16384" width="11.42578125" style="99"/>
  </cols>
  <sheetData>
    <row r="4" spans="1:14" ht="18.75" thickBot="1" x14ac:dyDescent="0.3"/>
    <row r="5" spans="1:14" ht="54.75" thickBot="1" x14ac:dyDescent="0.3">
      <c r="A5" s="100" t="s">
        <v>63</v>
      </c>
      <c r="B5" s="100" t="s">
        <v>1</v>
      </c>
      <c r="C5" s="101" t="s">
        <v>2</v>
      </c>
      <c r="D5" s="100" t="s">
        <v>3</v>
      </c>
      <c r="E5" s="100" t="s">
        <v>4</v>
      </c>
      <c r="F5" s="102" t="s">
        <v>5</v>
      </c>
      <c r="G5" s="100" t="s">
        <v>6</v>
      </c>
      <c r="H5" s="103" t="s">
        <v>7</v>
      </c>
      <c r="I5" s="100" t="s">
        <v>8</v>
      </c>
      <c r="J5" s="101" t="s">
        <v>9</v>
      </c>
      <c r="K5" s="100" t="s">
        <v>10</v>
      </c>
      <c r="L5" s="100" t="s">
        <v>11</v>
      </c>
      <c r="M5" s="100" t="s">
        <v>12</v>
      </c>
      <c r="N5" s="101" t="s">
        <v>1110</v>
      </c>
    </row>
    <row r="6" spans="1:14" ht="144.75" thickBot="1" x14ac:dyDescent="0.3">
      <c r="A6" s="104" t="s">
        <v>77</v>
      </c>
      <c r="B6" s="104" t="s">
        <v>78</v>
      </c>
      <c r="C6" s="104" t="s">
        <v>79</v>
      </c>
      <c r="D6" s="104" t="s">
        <v>80</v>
      </c>
      <c r="E6" s="104" t="s">
        <v>81</v>
      </c>
      <c r="F6" s="105">
        <v>84953</v>
      </c>
      <c r="G6" s="104">
        <v>84</v>
      </c>
      <c r="H6" s="106" t="s">
        <v>82</v>
      </c>
      <c r="I6" s="107" t="s">
        <v>83</v>
      </c>
      <c r="J6" s="104" t="s">
        <v>20</v>
      </c>
      <c r="K6" s="104" t="s">
        <v>20</v>
      </c>
      <c r="L6" s="104" t="s">
        <v>20</v>
      </c>
      <c r="M6" s="104" t="s">
        <v>84</v>
      </c>
      <c r="N6" s="108">
        <v>43427</v>
      </c>
    </row>
    <row r="7" spans="1:14" ht="72.75" thickBot="1" x14ac:dyDescent="0.3">
      <c r="A7" s="109" t="s">
        <v>1004</v>
      </c>
      <c r="B7" s="133" t="s">
        <v>1005</v>
      </c>
      <c r="C7" s="109" t="s">
        <v>1006</v>
      </c>
      <c r="D7" s="109" t="s">
        <v>1007</v>
      </c>
      <c r="E7" s="109" t="s">
        <v>25</v>
      </c>
      <c r="F7" s="110">
        <v>13001</v>
      </c>
      <c r="G7" s="109">
        <v>13</v>
      </c>
      <c r="H7" s="111">
        <v>491476917</v>
      </c>
      <c r="I7" s="133"/>
      <c r="J7" s="109" t="s">
        <v>20</v>
      </c>
      <c r="K7" s="109" t="s">
        <v>20</v>
      </c>
      <c r="L7" s="109"/>
      <c r="M7" s="109" t="s">
        <v>1008</v>
      </c>
      <c r="N7" s="112">
        <v>38321</v>
      </c>
    </row>
    <row r="8" spans="1:14" ht="100.5" customHeight="1" thickBot="1" x14ac:dyDescent="0.3">
      <c r="A8" s="109" t="s">
        <v>1009</v>
      </c>
      <c r="B8" s="109" t="s">
        <v>14</v>
      </c>
      <c r="C8" s="109" t="s">
        <v>1010</v>
      </c>
      <c r="D8" s="109" t="s">
        <v>1011</v>
      </c>
      <c r="E8" s="109" t="s">
        <v>25</v>
      </c>
      <c r="F8" s="110">
        <v>13001</v>
      </c>
      <c r="G8" s="109">
        <v>13</v>
      </c>
      <c r="H8" s="111">
        <v>491907195</v>
      </c>
      <c r="I8" s="109"/>
      <c r="J8" s="109" t="s">
        <v>20</v>
      </c>
      <c r="K8" s="109" t="s">
        <v>20</v>
      </c>
      <c r="L8" s="109"/>
      <c r="M8" s="109" t="s">
        <v>1012</v>
      </c>
      <c r="N8" s="112" t="s">
        <v>1013</v>
      </c>
    </row>
    <row r="9" spans="1:14" ht="87.75" customHeight="1" thickBot="1" x14ac:dyDescent="0.3">
      <c r="A9" s="113" t="s">
        <v>790</v>
      </c>
      <c r="B9" s="113" t="s">
        <v>14</v>
      </c>
      <c r="C9" s="113" t="s">
        <v>791</v>
      </c>
      <c r="D9" s="113" t="s">
        <v>792</v>
      </c>
      <c r="E9" s="113" t="s">
        <v>43</v>
      </c>
      <c r="F9" s="114">
        <v>84000</v>
      </c>
      <c r="G9" s="113">
        <v>84</v>
      </c>
      <c r="H9" s="115" t="s">
        <v>793</v>
      </c>
      <c r="I9" s="134" t="s">
        <v>794</v>
      </c>
      <c r="J9" s="113" t="s">
        <v>20</v>
      </c>
      <c r="K9" s="113" t="s">
        <v>20</v>
      </c>
      <c r="L9" s="113"/>
      <c r="M9" s="113" t="s">
        <v>795</v>
      </c>
      <c r="N9" s="113" t="s">
        <v>190</v>
      </c>
    </row>
  </sheetData>
  <sortState xmlns:xlrd2="http://schemas.microsoft.com/office/spreadsheetml/2017/richdata2" ref="A7:N9">
    <sortCondition ref="A6"/>
  </sortState>
  <hyperlinks>
    <hyperlink ref="I6" r:id="rId1" xr:uid="{CAED601D-3055-4770-A0D0-95F552EE9071}"/>
    <hyperlink ref="I9" r:id="rId2" display="http://www.assolatitudes.net/" xr:uid="{669389D8-2D35-4737-B225-B6C881A3068E}"/>
  </hyperlinks>
  <pageMargins left="0.7" right="0.7" top="0.75" bottom="0.75" header="0.3" footer="0.3"/>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37289-2697-4A58-85B7-CDA3F0491E2E}">
  <dimension ref="A4:N20"/>
  <sheetViews>
    <sheetView zoomScale="91" zoomScaleNormal="91" workbookViewId="0">
      <pane xSplit="13" ySplit="5" topLeftCell="N9" activePane="bottomRight" state="frozen"/>
      <selection pane="topRight" activeCell="N1" sqref="N1"/>
      <selection pane="bottomLeft" activeCell="A6" sqref="A6"/>
      <selection pane="bottomRight" activeCell="P11" sqref="P11"/>
    </sheetView>
  </sheetViews>
  <sheetFormatPr baseColWidth="10" defaultRowHeight="15" x14ac:dyDescent="0.2"/>
  <cols>
    <col min="1" max="1" width="32.7109375" style="97" customWidth="1"/>
    <col min="2" max="2" width="13.42578125" style="97" customWidth="1"/>
    <col min="3" max="3" width="48.85546875" style="97" customWidth="1"/>
    <col min="4" max="4" width="29.42578125" style="97" customWidth="1"/>
    <col min="5" max="5" width="14.7109375" style="97" customWidth="1"/>
    <col min="6" max="6" width="10.140625" style="97" customWidth="1"/>
    <col min="7" max="7" width="8.7109375" style="97" customWidth="1"/>
    <col min="8" max="8" width="16.7109375" style="97" bestFit="1" customWidth="1"/>
    <col min="9" max="9" width="11.42578125" style="347"/>
    <col min="10" max="10" width="17.5703125" style="97" customWidth="1"/>
    <col min="11" max="11" width="15.85546875" style="97" customWidth="1"/>
    <col min="12" max="12" width="12.7109375" style="97" bestFit="1" customWidth="1"/>
    <col min="13" max="13" width="11.42578125" style="97"/>
    <col min="14" max="14" width="19.71093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s="323" customFormat="1" ht="79.5" thickBot="1" x14ac:dyDescent="0.3">
      <c r="A6" s="352" t="s">
        <v>1286</v>
      </c>
      <c r="B6" s="353"/>
      <c r="C6" s="354" t="s">
        <v>1287</v>
      </c>
      <c r="D6" s="354" t="s">
        <v>1288</v>
      </c>
      <c r="E6" s="354" t="s">
        <v>49</v>
      </c>
      <c r="F6" s="353">
        <v>13003</v>
      </c>
      <c r="G6" s="353"/>
      <c r="H6" s="354" t="s">
        <v>1289</v>
      </c>
      <c r="I6" s="355" t="s">
        <v>1290</v>
      </c>
      <c r="J6" s="353"/>
      <c r="K6" s="353" t="s">
        <v>800</v>
      </c>
      <c r="L6" s="353"/>
      <c r="M6" s="356"/>
      <c r="N6" s="357">
        <v>45016</v>
      </c>
    </row>
    <row r="7" spans="1:14" ht="72" customHeight="1" thickBot="1" x14ac:dyDescent="0.25">
      <c r="A7" s="1" t="s">
        <v>1014</v>
      </c>
      <c r="B7" s="1" t="s">
        <v>1015</v>
      </c>
      <c r="C7" s="1" t="s">
        <v>1016</v>
      </c>
      <c r="D7" s="1" t="s">
        <v>1017</v>
      </c>
      <c r="E7" s="1" t="s">
        <v>49</v>
      </c>
      <c r="F7" s="35">
        <v>13001</v>
      </c>
      <c r="G7" s="1">
        <v>13</v>
      </c>
      <c r="H7" s="45">
        <v>491058740</v>
      </c>
      <c r="I7" s="59"/>
      <c r="J7" s="1" t="s">
        <v>20</v>
      </c>
      <c r="K7" s="1" t="s">
        <v>20</v>
      </c>
      <c r="L7" s="1" t="s">
        <v>20</v>
      </c>
      <c r="M7" s="1" t="s">
        <v>1018</v>
      </c>
      <c r="N7" s="41" t="s">
        <v>1019</v>
      </c>
    </row>
    <row r="8" spans="1:14" ht="65.25" customHeight="1" x14ac:dyDescent="0.2">
      <c r="A8" s="25" t="s">
        <v>904</v>
      </c>
      <c r="B8" s="25" t="s">
        <v>898</v>
      </c>
      <c r="C8" s="25" t="s">
        <v>905</v>
      </c>
      <c r="D8" s="25" t="s">
        <v>906</v>
      </c>
      <c r="E8" s="25" t="s">
        <v>17</v>
      </c>
      <c r="F8" s="26">
        <v>13090</v>
      </c>
      <c r="G8" s="25">
        <v>13</v>
      </c>
      <c r="H8" s="27">
        <v>442591973</v>
      </c>
      <c r="I8" s="25"/>
      <c r="J8" s="25" t="s">
        <v>20</v>
      </c>
      <c r="K8" s="25" t="s">
        <v>20</v>
      </c>
      <c r="L8" s="25"/>
      <c r="M8" s="25" t="s">
        <v>907</v>
      </c>
      <c r="N8" s="28">
        <v>39714</v>
      </c>
    </row>
    <row r="9" spans="1:14" s="323" customFormat="1" ht="58.5" customHeight="1" thickBot="1" x14ac:dyDescent="0.3">
      <c r="A9" s="318" t="s">
        <v>1245</v>
      </c>
      <c r="B9" s="319"/>
      <c r="C9" s="318" t="s">
        <v>1246</v>
      </c>
      <c r="D9" s="318" t="s">
        <v>1247</v>
      </c>
      <c r="E9" s="318" t="s">
        <v>1248</v>
      </c>
      <c r="F9" s="319">
        <v>13270</v>
      </c>
      <c r="G9" s="319"/>
      <c r="H9" s="318" t="s">
        <v>1249</v>
      </c>
      <c r="I9" s="318" t="s">
        <v>1250</v>
      </c>
      <c r="J9" s="320"/>
      <c r="K9" s="319" t="s">
        <v>20</v>
      </c>
      <c r="L9" s="320"/>
      <c r="M9" s="321"/>
      <c r="N9" s="322">
        <v>44728</v>
      </c>
    </row>
    <row r="10" spans="1:14" ht="102.75" customHeight="1" x14ac:dyDescent="0.2">
      <c r="A10" s="25" t="s">
        <v>1020</v>
      </c>
      <c r="B10" s="25" t="s">
        <v>14</v>
      </c>
      <c r="C10" s="25" t="s">
        <v>1021</v>
      </c>
      <c r="D10" s="25" t="s">
        <v>1022</v>
      </c>
      <c r="E10" s="25" t="s">
        <v>1023</v>
      </c>
      <c r="F10" s="26">
        <v>13700</v>
      </c>
      <c r="G10" s="25">
        <v>13</v>
      </c>
      <c r="H10" s="27" t="s">
        <v>1024</v>
      </c>
      <c r="I10" s="25"/>
      <c r="J10" s="25" t="s">
        <v>20</v>
      </c>
      <c r="K10" s="25" t="s">
        <v>20</v>
      </c>
      <c r="L10" s="25"/>
      <c r="M10" s="25" t="s">
        <v>1025</v>
      </c>
      <c r="N10" s="28" t="s">
        <v>1026</v>
      </c>
    </row>
    <row r="11" spans="1:14" s="271" customFormat="1" ht="90" x14ac:dyDescent="0.25">
      <c r="A11" s="276" t="s">
        <v>1276</v>
      </c>
      <c r="B11" s="274"/>
      <c r="C11" s="276" t="s">
        <v>1277</v>
      </c>
      <c r="D11" s="276" t="s">
        <v>1278</v>
      </c>
      <c r="E11" s="276" t="s">
        <v>1252</v>
      </c>
      <c r="F11" s="274">
        <v>13090</v>
      </c>
      <c r="G11" s="274"/>
      <c r="H11" s="276" t="s">
        <v>1279</v>
      </c>
      <c r="I11" s="348" t="s">
        <v>1280</v>
      </c>
      <c r="J11" s="274" t="s">
        <v>20</v>
      </c>
      <c r="K11" s="274" t="s">
        <v>20</v>
      </c>
      <c r="L11" s="273"/>
      <c r="N11" s="275">
        <v>45016</v>
      </c>
    </row>
    <row r="12" spans="1:14" s="323" customFormat="1" ht="126" x14ac:dyDescent="0.25">
      <c r="A12" s="318" t="s">
        <v>1295</v>
      </c>
      <c r="B12" s="319"/>
      <c r="C12" s="318" t="s">
        <v>1296</v>
      </c>
      <c r="D12" s="318" t="s">
        <v>1297</v>
      </c>
      <c r="E12" s="318" t="s">
        <v>1298</v>
      </c>
      <c r="F12" s="319">
        <v>84330</v>
      </c>
      <c r="G12" s="319">
        <v>84</v>
      </c>
      <c r="H12" s="318" t="s">
        <v>1299</v>
      </c>
      <c r="I12" s="360" t="s">
        <v>1300</v>
      </c>
      <c r="J12" s="319" t="s">
        <v>20</v>
      </c>
      <c r="K12" s="319"/>
      <c r="L12" s="319" t="s">
        <v>20</v>
      </c>
      <c r="M12" s="324"/>
      <c r="N12" s="322">
        <v>45016</v>
      </c>
    </row>
    <row r="13" spans="1:14" ht="72.75" customHeight="1" thickBot="1" x14ac:dyDescent="0.25">
      <c r="A13" s="31" t="s">
        <v>85</v>
      </c>
      <c r="B13" s="31" t="s">
        <v>85</v>
      </c>
      <c r="C13" s="31" t="s">
        <v>86</v>
      </c>
      <c r="D13" s="31" t="s">
        <v>87</v>
      </c>
      <c r="E13" s="31" t="s">
        <v>54</v>
      </c>
      <c r="F13" s="32">
        <v>13090</v>
      </c>
      <c r="G13" s="31">
        <v>13</v>
      </c>
      <c r="H13" s="33">
        <v>620372813</v>
      </c>
      <c r="I13" s="31"/>
      <c r="J13" s="31"/>
      <c r="K13" s="31" t="s">
        <v>20</v>
      </c>
      <c r="L13" s="31"/>
      <c r="M13" s="31" t="s">
        <v>88</v>
      </c>
      <c r="N13" s="34">
        <v>41815</v>
      </c>
    </row>
    <row r="14" spans="1:14" ht="47.25" x14ac:dyDescent="0.2">
      <c r="A14" s="1" t="s">
        <v>936</v>
      </c>
      <c r="B14" s="1" t="s">
        <v>937</v>
      </c>
      <c r="C14" s="1" t="s">
        <v>938</v>
      </c>
      <c r="D14" s="1" t="s">
        <v>939</v>
      </c>
      <c r="E14" s="1" t="s">
        <v>25</v>
      </c>
      <c r="F14" s="35">
        <v>13006</v>
      </c>
      <c r="G14" s="1">
        <v>13</v>
      </c>
      <c r="H14" s="45">
        <v>491373324</v>
      </c>
      <c r="I14" s="1" t="s">
        <v>940</v>
      </c>
      <c r="J14" s="1"/>
      <c r="K14" s="1"/>
      <c r="L14" s="1" t="s">
        <v>20</v>
      </c>
      <c r="M14" s="1" t="s">
        <v>941</v>
      </c>
      <c r="N14" s="41" t="s">
        <v>942</v>
      </c>
    </row>
    <row r="15" spans="1:14" s="311" customFormat="1" ht="90" x14ac:dyDescent="0.25">
      <c r="A15" s="294" t="s">
        <v>1239</v>
      </c>
      <c r="B15" s="295"/>
      <c r="C15" s="294" t="s">
        <v>1240</v>
      </c>
      <c r="D15" s="294" t="s">
        <v>1241</v>
      </c>
      <c r="E15" s="294" t="s">
        <v>1242</v>
      </c>
      <c r="F15" s="295">
        <v>13820</v>
      </c>
      <c r="G15" s="295"/>
      <c r="H15" s="294" t="s">
        <v>1243</v>
      </c>
      <c r="I15" s="294" t="s">
        <v>1244</v>
      </c>
      <c r="J15" s="295"/>
      <c r="K15" s="295" t="s">
        <v>20</v>
      </c>
      <c r="L15" s="310"/>
      <c r="N15" s="297">
        <v>44728</v>
      </c>
    </row>
    <row r="16" spans="1:14" ht="75.75" thickBot="1" x14ac:dyDescent="0.25">
      <c r="A16" s="7" t="s">
        <v>1079</v>
      </c>
      <c r="B16" s="7" t="s">
        <v>1080</v>
      </c>
      <c r="C16" s="7" t="s">
        <v>1081</v>
      </c>
      <c r="D16" s="7" t="s">
        <v>1082</v>
      </c>
      <c r="E16" s="7" t="s">
        <v>1083</v>
      </c>
      <c r="F16" s="76">
        <v>13120</v>
      </c>
      <c r="G16" s="7">
        <v>13</v>
      </c>
      <c r="H16" s="77">
        <v>781390984</v>
      </c>
      <c r="I16" s="258" t="s">
        <v>1084</v>
      </c>
      <c r="J16" s="7"/>
      <c r="K16" s="7" t="s">
        <v>20</v>
      </c>
      <c r="L16" s="7"/>
      <c r="M16" s="7"/>
      <c r="N16" s="126">
        <v>43586</v>
      </c>
    </row>
    <row r="17" spans="1:14" ht="82.5" customHeight="1" thickBot="1" x14ac:dyDescent="0.3">
      <c r="A17" s="143" t="s">
        <v>1184</v>
      </c>
      <c r="B17" s="143" t="s">
        <v>14</v>
      </c>
      <c r="C17" s="143" t="s">
        <v>1182</v>
      </c>
      <c r="D17" s="143" t="s">
        <v>1183</v>
      </c>
      <c r="E17" s="143" t="s">
        <v>1023</v>
      </c>
      <c r="F17" s="143">
        <v>13700</v>
      </c>
      <c r="G17" s="143">
        <v>13</v>
      </c>
      <c r="H17" s="143" t="s">
        <v>1185</v>
      </c>
      <c r="I17" s="189" t="s">
        <v>1186</v>
      </c>
      <c r="J17" s="190" t="s">
        <v>20</v>
      </c>
      <c r="K17" s="190" t="s">
        <v>20</v>
      </c>
      <c r="L17" s="191"/>
      <c r="M17" s="191"/>
      <c r="N17" s="151">
        <v>44587</v>
      </c>
    </row>
    <row r="18" spans="1:14" s="277" customFormat="1" ht="48" thickBot="1" x14ac:dyDescent="0.3">
      <c r="A18" s="281" t="s">
        <v>1217</v>
      </c>
      <c r="B18" s="283"/>
      <c r="C18" s="284" t="s">
        <v>1218</v>
      </c>
      <c r="D18" s="282" t="s">
        <v>1219</v>
      </c>
      <c r="E18" s="279" t="s">
        <v>1220</v>
      </c>
      <c r="F18" s="278">
        <v>13808</v>
      </c>
      <c r="G18" s="278">
        <v>13</v>
      </c>
      <c r="H18" s="279" t="s">
        <v>1221</v>
      </c>
      <c r="I18" s="279" t="s">
        <v>1222</v>
      </c>
      <c r="J18" s="278" t="s">
        <v>20</v>
      </c>
      <c r="K18" s="278" t="s">
        <v>20</v>
      </c>
      <c r="L18" s="278"/>
      <c r="M18" s="278"/>
      <c r="N18" s="280">
        <v>44728</v>
      </c>
    </row>
    <row r="19" spans="1:14" ht="123" customHeight="1" thickBot="1" x14ac:dyDescent="0.25">
      <c r="A19" s="265" t="s">
        <v>64</v>
      </c>
      <c r="B19" s="265" t="s">
        <v>72</v>
      </c>
      <c r="C19" s="265" t="s">
        <v>73</v>
      </c>
      <c r="D19" s="265" t="s">
        <v>74</v>
      </c>
      <c r="E19" s="265" t="s">
        <v>75</v>
      </c>
      <c r="F19" s="12">
        <v>84290</v>
      </c>
      <c r="G19" s="265">
        <v>84</v>
      </c>
      <c r="H19" s="13">
        <v>490308958</v>
      </c>
      <c r="I19" s="265" t="s">
        <v>1256</v>
      </c>
      <c r="J19" s="265" t="s">
        <v>20</v>
      </c>
      <c r="K19" s="265" t="s">
        <v>20</v>
      </c>
      <c r="L19" s="265"/>
      <c r="M19" s="265" t="s">
        <v>70</v>
      </c>
      <c r="N19" s="14" t="s">
        <v>1255</v>
      </c>
    </row>
    <row r="20" spans="1:14" ht="82.5" customHeight="1" thickBot="1" x14ac:dyDescent="0.25">
      <c r="A20" s="7" t="s">
        <v>1027</v>
      </c>
      <c r="B20" s="7" t="s">
        <v>14</v>
      </c>
      <c r="C20" s="7" t="s">
        <v>1028</v>
      </c>
      <c r="D20" s="7" t="s">
        <v>1029</v>
      </c>
      <c r="E20" s="7" t="s">
        <v>1030</v>
      </c>
      <c r="F20" s="76">
        <v>13140</v>
      </c>
      <c r="G20" s="7">
        <v>13</v>
      </c>
      <c r="H20" s="77">
        <v>627931328</v>
      </c>
      <c r="I20" s="7"/>
      <c r="J20" s="7" t="s">
        <v>20</v>
      </c>
      <c r="K20" s="7" t="s">
        <v>20</v>
      </c>
      <c r="L20" s="7"/>
      <c r="M20" s="7" t="s">
        <v>178</v>
      </c>
      <c r="N20" s="126" t="s">
        <v>1203</v>
      </c>
    </row>
  </sheetData>
  <sortState xmlns:xlrd2="http://schemas.microsoft.com/office/spreadsheetml/2017/richdata2" ref="A7:N20">
    <sortCondition ref="A7:A20"/>
  </sortState>
  <hyperlinks>
    <hyperlink ref="I16" r:id="rId1" xr:uid="{9354E237-CD16-434F-AF1F-42D78CB3D5E7}"/>
    <hyperlink ref="I17" r:id="rId2" xr:uid="{1E4DF8E5-AFDA-4CE1-BEF4-09049EF439E5}"/>
    <hyperlink ref="I11" r:id="rId3" display="https://ecoledesxv.com/" xr:uid="{AD6FF4CB-7BA7-4301-A926-E90ECF212DA5}"/>
    <hyperlink ref="I6" r:id="rId4" xr:uid="{6FCFFE0D-203D-4BB8-A22B-4627679E68B5}"/>
    <hyperlink ref="I12" r:id="rId5" xr:uid="{34EB73B4-5C9E-4D5F-9CE6-E5EAE637ED05}"/>
  </hyperlinks>
  <pageMargins left="0.7" right="0.7" top="0.75" bottom="0.75" header="0.3" footer="0.3"/>
  <pageSetup paperSize="9" orientation="portrait" horizontalDpi="1200" verticalDpi="1200" r:id="rId6"/>
  <drawing r:id="rId7"/>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77095-5640-483A-99C8-6275C49196F6}">
  <dimension ref="A4:N13"/>
  <sheetViews>
    <sheetView zoomScale="70" zoomScaleNormal="70" workbookViewId="0">
      <pane xSplit="13" ySplit="5" topLeftCell="N9" activePane="bottomRight" state="frozen"/>
      <selection pane="topRight" activeCell="N1" sqref="N1"/>
      <selection pane="bottomLeft" activeCell="A6" sqref="A6"/>
      <selection pane="bottomRight" activeCell="A11" sqref="A11:XFD11"/>
    </sheetView>
  </sheetViews>
  <sheetFormatPr baseColWidth="10" defaultRowHeight="15" x14ac:dyDescent="0.2"/>
  <cols>
    <col min="1" max="1" width="32.85546875" style="97" customWidth="1"/>
    <col min="2" max="2" width="11.42578125" style="97"/>
    <col min="3" max="3" width="57.7109375" style="97" customWidth="1"/>
    <col min="4" max="4" width="23.28515625" style="97" customWidth="1"/>
    <col min="5" max="5" width="15.28515625" style="97" customWidth="1"/>
    <col min="6" max="6" width="11.5703125" style="97" bestFit="1" customWidth="1"/>
    <col min="7" max="7" width="7.42578125" style="97" customWidth="1"/>
    <col min="8" max="8" width="16.5703125" style="97" bestFit="1" customWidth="1"/>
    <col min="9" max="9" width="13.85546875" style="97" customWidth="1"/>
    <col min="10" max="10" width="15.28515625" style="97" customWidth="1"/>
    <col min="11" max="11" width="16.140625" style="97" customWidth="1"/>
    <col min="12" max="13" width="11.42578125" style="97"/>
    <col min="14" max="14" width="17.5703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105" customHeight="1" thickBot="1" x14ac:dyDescent="0.25">
      <c r="A6" s="1" t="s">
        <v>1049</v>
      </c>
      <c r="B6" s="1" t="s">
        <v>1050</v>
      </c>
      <c r="C6" s="1" t="s">
        <v>1051</v>
      </c>
      <c r="D6" s="1" t="s">
        <v>1052</v>
      </c>
      <c r="E6" s="1" t="s">
        <v>238</v>
      </c>
      <c r="F6" s="35">
        <v>13800</v>
      </c>
      <c r="G6" s="1">
        <v>13</v>
      </c>
      <c r="H6" s="45">
        <v>490501011</v>
      </c>
      <c r="I6" s="95" t="s">
        <v>1053</v>
      </c>
      <c r="J6" s="1" t="s">
        <v>20</v>
      </c>
      <c r="K6" s="1" t="s">
        <v>20</v>
      </c>
      <c r="L6" s="1"/>
      <c r="M6" s="1" t="s">
        <v>1054</v>
      </c>
      <c r="N6" s="41">
        <v>43220</v>
      </c>
    </row>
    <row r="7" spans="1:14" ht="93.75" customHeight="1" thickBot="1" x14ac:dyDescent="0.25">
      <c r="A7" s="1" t="s">
        <v>840</v>
      </c>
      <c r="B7" s="1" t="s">
        <v>14</v>
      </c>
      <c r="C7" s="1" t="s">
        <v>841</v>
      </c>
      <c r="D7" s="1" t="s">
        <v>842</v>
      </c>
      <c r="E7" s="1" t="s">
        <v>25</v>
      </c>
      <c r="F7" s="35">
        <v>13001</v>
      </c>
      <c r="G7" s="1">
        <v>13</v>
      </c>
      <c r="H7" s="45" t="s">
        <v>843</v>
      </c>
      <c r="I7" s="42" t="s">
        <v>844</v>
      </c>
      <c r="J7" s="1"/>
      <c r="K7" s="1" t="s">
        <v>20</v>
      </c>
      <c r="L7" s="1"/>
      <c r="M7" s="1" t="s">
        <v>845</v>
      </c>
      <c r="N7" s="41">
        <v>43427</v>
      </c>
    </row>
    <row r="8" spans="1:14" ht="62.25" customHeight="1" x14ac:dyDescent="0.2">
      <c r="A8" s="1" t="s">
        <v>1032</v>
      </c>
      <c r="B8" s="1" t="s">
        <v>1033</v>
      </c>
      <c r="C8" s="1" t="s">
        <v>1034</v>
      </c>
      <c r="D8" s="1" t="s">
        <v>1035</v>
      </c>
      <c r="E8" s="1" t="s">
        <v>559</v>
      </c>
      <c r="F8" s="35">
        <v>13100</v>
      </c>
      <c r="G8" s="1">
        <v>13</v>
      </c>
      <c r="H8" s="45">
        <v>680021882</v>
      </c>
      <c r="I8" s="42" t="s">
        <v>1036</v>
      </c>
      <c r="J8" s="1" t="s">
        <v>20</v>
      </c>
      <c r="K8" s="1" t="s">
        <v>20</v>
      </c>
      <c r="L8" s="1"/>
      <c r="M8" s="1" t="s">
        <v>1037</v>
      </c>
      <c r="N8" s="41" t="s">
        <v>1038</v>
      </c>
    </row>
    <row r="9" spans="1:14" s="321" customFormat="1" ht="111" customHeight="1" thickBot="1" x14ac:dyDescent="0.3">
      <c r="A9" s="318" t="s">
        <v>1276</v>
      </c>
      <c r="B9" s="319"/>
      <c r="C9" s="318" t="s">
        <v>1277</v>
      </c>
      <c r="D9" s="318" t="s">
        <v>1278</v>
      </c>
      <c r="E9" s="318" t="s">
        <v>1252</v>
      </c>
      <c r="F9" s="319">
        <v>13090</v>
      </c>
      <c r="G9" s="319"/>
      <c r="H9" s="318" t="s">
        <v>1279</v>
      </c>
      <c r="I9" s="349" t="s">
        <v>1280</v>
      </c>
      <c r="J9" s="319" t="s">
        <v>20</v>
      </c>
      <c r="K9" s="319" t="s">
        <v>20</v>
      </c>
      <c r="L9" s="320"/>
      <c r="N9" s="322">
        <v>45016</v>
      </c>
    </row>
    <row r="10" spans="1:14" ht="118.5" customHeight="1" x14ac:dyDescent="0.2">
      <c r="A10" s="145" t="s">
        <v>1171</v>
      </c>
      <c r="B10" s="153" t="s">
        <v>14</v>
      </c>
      <c r="C10" s="154" t="s">
        <v>1175</v>
      </c>
      <c r="D10" s="145" t="s">
        <v>1172</v>
      </c>
      <c r="E10" s="155" t="s">
        <v>25</v>
      </c>
      <c r="F10" s="145">
        <v>13013</v>
      </c>
      <c r="G10" s="145">
        <v>13</v>
      </c>
      <c r="H10" s="145" t="s">
        <v>1174</v>
      </c>
      <c r="I10" s="156" t="s">
        <v>1173</v>
      </c>
      <c r="J10" s="145" t="s">
        <v>20</v>
      </c>
      <c r="K10" s="145" t="s">
        <v>20</v>
      </c>
      <c r="L10" s="145" t="s">
        <v>20</v>
      </c>
      <c r="M10" s="157"/>
      <c r="N10" s="158">
        <v>44587</v>
      </c>
    </row>
    <row r="11" spans="1:14" s="323" customFormat="1" ht="62.25" customHeight="1" thickBot="1" x14ac:dyDescent="0.3">
      <c r="A11" s="318" t="s">
        <v>1318</v>
      </c>
      <c r="B11" s="319"/>
      <c r="C11" s="318" t="s">
        <v>1319</v>
      </c>
      <c r="D11" s="318" t="s">
        <v>1320</v>
      </c>
      <c r="E11" s="318" t="s">
        <v>49</v>
      </c>
      <c r="F11" s="319">
        <v>13002</v>
      </c>
      <c r="G11" s="319"/>
      <c r="H11" s="318" t="s">
        <v>1321</v>
      </c>
      <c r="I11" s="360" t="s">
        <v>1322</v>
      </c>
      <c r="J11" s="319" t="s">
        <v>20</v>
      </c>
      <c r="K11" s="319" t="s">
        <v>20</v>
      </c>
      <c r="L11" s="319"/>
      <c r="M11" s="320"/>
      <c r="N11" s="322">
        <v>45100</v>
      </c>
    </row>
    <row r="12" spans="1:14" ht="98.25" customHeight="1" thickBot="1" x14ac:dyDescent="0.25">
      <c r="A12" s="11" t="s">
        <v>1039</v>
      </c>
      <c r="B12" s="11" t="s">
        <v>14</v>
      </c>
      <c r="C12" s="11" t="s">
        <v>1040</v>
      </c>
      <c r="D12" s="11" t="s">
        <v>1041</v>
      </c>
      <c r="E12" s="11" t="s">
        <v>1030</v>
      </c>
      <c r="F12" s="12">
        <v>13140</v>
      </c>
      <c r="G12" s="11">
        <v>13</v>
      </c>
      <c r="H12" s="13">
        <v>490173071</v>
      </c>
      <c r="I12" s="37"/>
      <c r="J12" s="11" t="s">
        <v>20</v>
      </c>
      <c r="K12" s="11" t="s">
        <v>20</v>
      </c>
      <c r="L12" s="11"/>
      <c r="M12" s="11" t="s">
        <v>1042</v>
      </c>
      <c r="N12" s="14">
        <v>43738</v>
      </c>
    </row>
    <row r="13" spans="1:14" ht="60.75" thickBot="1" x14ac:dyDescent="0.25">
      <c r="A13" s="11" t="s">
        <v>1043</v>
      </c>
      <c r="B13" s="11" t="s">
        <v>1044</v>
      </c>
      <c r="C13" s="11" t="s">
        <v>1045</v>
      </c>
      <c r="D13" s="11" t="s">
        <v>1046</v>
      </c>
      <c r="E13" s="11" t="s">
        <v>25</v>
      </c>
      <c r="F13" s="12">
        <v>13015</v>
      </c>
      <c r="G13" s="11">
        <v>13</v>
      </c>
      <c r="H13" s="13">
        <v>612037710</v>
      </c>
      <c r="I13" s="44" t="s">
        <v>1047</v>
      </c>
      <c r="J13" s="11" t="s">
        <v>20</v>
      </c>
      <c r="K13" s="11" t="s">
        <v>20</v>
      </c>
      <c r="L13" s="11"/>
      <c r="M13" s="11" t="s">
        <v>1048</v>
      </c>
      <c r="N13" s="14">
        <v>43616</v>
      </c>
    </row>
  </sheetData>
  <sortState xmlns:xlrd2="http://schemas.microsoft.com/office/spreadsheetml/2017/richdata2" ref="A6:N13">
    <sortCondition ref="A6:A13"/>
  </sortState>
  <hyperlinks>
    <hyperlink ref="I7" r:id="rId1" display="http://www.dunes.asso.fr/" xr:uid="{84F5BB79-FF88-4E6C-9F34-07277BF3979C}"/>
    <hyperlink ref="I6" r:id="rId2" display="http://www.fnoms.org/" xr:uid="{B1DC9038-2D33-4E7C-BBBE-24F12065C446}"/>
    <hyperlink ref="I8" r:id="rId3" xr:uid="{D90B210A-B1D0-4BCE-A002-B0B7CE43C4D4}"/>
    <hyperlink ref="I13" r:id="rId4" xr:uid="{21148A16-0A3E-4956-8898-A99B04CAC41F}"/>
    <hyperlink ref="I10" r:id="rId5" display="http://www.legrandbleumarseille.com/" xr:uid="{5E0800FC-BE66-4F4B-A579-4A7055935D2A}"/>
    <hyperlink ref="I9" r:id="rId6" display="https://ecoledesxv.com/" xr:uid="{90B6AD1F-8D9F-4FEE-AE84-00809FF09D41}"/>
    <hyperlink ref="I11" r:id="rId7" xr:uid="{8FBC6285-3A23-429B-812E-694A6C6C6F90}"/>
  </hyperlinks>
  <pageMargins left="0.7" right="0.7" top="0.75" bottom="0.75" header="0.3" footer="0.3"/>
  <drawing r:id="rId8"/>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7E9D-A00B-410C-B1DD-25B253589E81}">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C22" sqref="C22"/>
    </sheetView>
  </sheetViews>
  <sheetFormatPr baseColWidth="10" defaultRowHeight="14.25" x14ac:dyDescent="0.2"/>
  <cols>
    <col min="1" max="1" width="32.5703125" style="89" customWidth="1"/>
    <col min="2" max="2" width="11.42578125" style="89"/>
    <col min="3" max="3" width="36.7109375" style="89" customWidth="1"/>
    <col min="4" max="4" width="28.140625" style="89" customWidth="1"/>
    <col min="5" max="5" width="14.42578125" style="89" customWidth="1"/>
    <col min="6" max="6" width="11.5703125" style="89" bestFit="1" customWidth="1"/>
    <col min="7" max="7" width="7.85546875" style="89" customWidth="1"/>
    <col min="8" max="8" width="16.5703125" style="89" bestFit="1" customWidth="1"/>
    <col min="9" max="9" width="20" style="89" customWidth="1"/>
    <col min="10" max="10" width="15.7109375" style="89" customWidth="1"/>
    <col min="11" max="11" width="15.140625" style="89" customWidth="1"/>
    <col min="12" max="13" width="11.42578125" style="89"/>
    <col min="14" max="14" width="21" style="89" customWidth="1"/>
    <col min="15" max="16384" width="11.42578125" style="89"/>
  </cols>
  <sheetData>
    <row r="4" spans="1:14" ht="15" thickBot="1" x14ac:dyDescent="0.25"/>
    <row r="5" spans="1:14" ht="47.25" x14ac:dyDescent="0.2">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s="323" customFormat="1" ht="66.75" customHeight="1" thickBot="1" x14ac:dyDescent="0.3">
      <c r="A6" s="318" t="s">
        <v>1307</v>
      </c>
      <c r="B6" s="319"/>
      <c r="C6" s="318" t="s">
        <v>1308</v>
      </c>
      <c r="D6" s="318" t="s">
        <v>1309</v>
      </c>
      <c r="E6" s="318" t="s">
        <v>49</v>
      </c>
      <c r="F6" s="319">
        <v>13001</v>
      </c>
      <c r="G6" s="319"/>
      <c r="H6" s="318" t="s">
        <v>1310</v>
      </c>
      <c r="I6" s="360" t="s">
        <v>1311</v>
      </c>
      <c r="J6" s="319" t="s">
        <v>20</v>
      </c>
      <c r="K6" s="319"/>
      <c r="L6" s="319" t="s">
        <v>20</v>
      </c>
      <c r="M6" s="371"/>
      <c r="N6" s="322">
        <v>45100</v>
      </c>
    </row>
    <row r="7" spans="1:14" ht="135" customHeight="1" thickBot="1" x14ac:dyDescent="0.25">
      <c r="A7" s="21" t="s">
        <v>1055</v>
      </c>
      <c r="B7" s="21" t="s">
        <v>14</v>
      </c>
      <c r="C7" s="21" t="s">
        <v>1056</v>
      </c>
      <c r="D7" s="21" t="s">
        <v>1057</v>
      </c>
      <c r="E7" s="21" t="s">
        <v>25</v>
      </c>
      <c r="F7" s="22">
        <v>13009</v>
      </c>
      <c r="G7" s="21">
        <v>13</v>
      </c>
      <c r="H7" s="23">
        <v>491812760</v>
      </c>
      <c r="I7" s="44" t="s">
        <v>1058</v>
      </c>
      <c r="J7" s="21" t="s">
        <v>20</v>
      </c>
      <c r="K7" s="21" t="s">
        <v>20</v>
      </c>
      <c r="L7" s="21" t="s">
        <v>20</v>
      </c>
      <c r="M7" s="21" t="s">
        <v>1059</v>
      </c>
      <c r="N7" s="24" t="s">
        <v>1060</v>
      </c>
    </row>
  </sheetData>
  <hyperlinks>
    <hyperlink ref="I7" r:id="rId1" display="http://www.christophelavieavanttout..com/" xr:uid="{5FAA56F4-6A53-40BE-904B-2B61E16D8B91}"/>
    <hyperlink ref="I6" r:id="rId2" xr:uid="{C6E17847-E796-4409-A720-B43E1555741F}"/>
  </hyperlinks>
  <pageMargins left="0.7" right="0.7" top="0.75" bottom="0.75" header="0.3" footer="0.3"/>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E124-80A9-4611-A6AC-C5ECBE8171E6}">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C6" sqref="C6"/>
    </sheetView>
  </sheetViews>
  <sheetFormatPr baseColWidth="10" defaultRowHeight="15" x14ac:dyDescent="0.2"/>
  <cols>
    <col min="1" max="1" width="32.7109375" style="97" customWidth="1"/>
    <col min="2" max="2" width="11.42578125" style="97"/>
    <col min="3" max="3" width="42.140625" style="97" customWidth="1"/>
    <col min="4" max="4" width="18.28515625" style="97" customWidth="1"/>
    <col min="5" max="5" width="18.5703125" style="97" customWidth="1"/>
    <col min="6" max="7" width="11.5703125" style="97" bestFit="1" customWidth="1"/>
    <col min="8" max="8" width="16.5703125" style="97" bestFit="1" customWidth="1"/>
    <col min="9" max="10" width="16.5703125" style="97" customWidth="1"/>
    <col min="11" max="11" width="16.140625" style="97" customWidth="1"/>
    <col min="12" max="13" width="11.42578125" style="97"/>
    <col min="14" max="14" width="17.855468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68.25" customHeight="1" thickBot="1" x14ac:dyDescent="0.25">
      <c r="A6" s="21" t="s">
        <v>1061</v>
      </c>
      <c r="B6" s="21" t="s">
        <v>1062</v>
      </c>
      <c r="C6" s="21" t="s">
        <v>1063</v>
      </c>
      <c r="D6" s="21" t="s">
        <v>1064</v>
      </c>
      <c r="E6" s="21" t="s">
        <v>43</v>
      </c>
      <c r="F6" s="22">
        <v>84000</v>
      </c>
      <c r="G6" s="21">
        <v>84</v>
      </c>
      <c r="H6" s="23">
        <v>490894139</v>
      </c>
      <c r="I6" s="21"/>
      <c r="J6" s="21" t="s">
        <v>20</v>
      </c>
      <c r="K6" s="21"/>
      <c r="L6" s="21"/>
      <c r="M6" s="21" t="s">
        <v>1065</v>
      </c>
      <c r="N6" s="24">
        <v>38911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EAE7-5F85-4D21-8E74-1100DF5DB4A7}">
  <dimension ref="A4:N16"/>
  <sheetViews>
    <sheetView zoomScale="70" zoomScaleNormal="70" workbookViewId="0">
      <pane xSplit="13" ySplit="5" topLeftCell="N6" activePane="bottomRight" state="frozen"/>
      <selection pane="topRight" activeCell="N1" sqref="N1"/>
      <selection pane="bottomLeft" activeCell="A6" sqref="A6"/>
      <selection pane="bottomRight" activeCell="N7" sqref="N7"/>
    </sheetView>
  </sheetViews>
  <sheetFormatPr baseColWidth="10" defaultRowHeight="15" x14ac:dyDescent="0.2"/>
  <cols>
    <col min="1" max="1" width="32.85546875" style="97" customWidth="1"/>
    <col min="2" max="2" width="11.42578125" style="97"/>
    <col min="3" max="3" width="55" style="97" customWidth="1"/>
    <col min="4" max="4" width="22.85546875" style="97" customWidth="1"/>
    <col min="5" max="5" width="14.28515625" style="97" customWidth="1"/>
    <col min="6" max="6" width="10.42578125" style="97" customWidth="1"/>
    <col min="7" max="7" width="6.85546875" style="97" customWidth="1"/>
    <col min="8" max="8" width="17.42578125" style="97" customWidth="1"/>
    <col min="9" max="9" width="14.42578125" style="97" customWidth="1"/>
    <col min="10" max="10" width="13.7109375" style="97" customWidth="1"/>
    <col min="11" max="11" width="14.28515625" style="97" customWidth="1"/>
    <col min="12" max="12" width="13.7109375" style="97" customWidth="1"/>
    <col min="13" max="13" width="11.42578125" style="97"/>
    <col min="14" max="14" width="19.85546875" style="97" customWidth="1"/>
    <col min="15" max="16384" width="11.42578125" style="97"/>
  </cols>
  <sheetData>
    <row r="4" spans="1:14" ht="15.75" thickBot="1" x14ac:dyDescent="0.25"/>
    <row r="5" spans="1:14" ht="48" thickBot="1" x14ac:dyDescent="0.25">
      <c r="A5" s="17" t="s">
        <v>63</v>
      </c>
      <c r="B5" s="17" t="s">
        <v>1</v>
      </c>
      <c r="C5" s="17" t="s">
        <v>2</v>
      </c>
      <c r="D5" s="17" t="s">
        <v>3</v>
      </c>
      <c r="E5" s="17" t="s">
        <v>4</v>
      </c>
      <c r="F5" s="19" t="s">
        <v>5</v>
      </c>
      <c r="G5" s="17" t="s">
        <v>6</v>
      </c>
      <c r="H5" s="20" t="s">
        <v>7</v>
      </c>
      <c r="I5" s="17" t="s">
        <v>8</v>
      </c>
      <c r="J5" s="17" t="s">
        <v>9</v>
      </c>
      <c r="K5" s="17" t="s">
        <v>10</v>
      </c>
      <c r="L5" s="17" t="s">
        <v>1128</v>
      </c>
      <c r="M5" s="17" t="s">
        <v>12</v>
      </c>
      <c r="N5" s="17" t="s">
        <v>1110</v>
      </c>
    </row>
    <row r="6" spans="1:14" s="323" customFormat="1" ht="79.5" thickBot="1" x14ac:dyDescent="0.3">
      <c r="A6" s="352" t="s">
        <v>1286</v>
      </c>
      <c r="B6" s="353"/>
      <c r="C6" s="354" t="s">
        <v>1287</v>
      </c>
      <c r="D6" s="354" t="s">
        <v>1288</v>
      </c>
      <c r="E6" s="354" t="s">
        <v>49</v>
      </c>
      <c r="F6" s="353">
        <v>13003</v>
      </c>
      <c r="G6" s="353"/>
      <c r="H6" s="354" t="s">
        <v>1289</v>
      </c>
      <c r="I6" s="355" t="s">
        <v>1290</v>
      </c>
      <c r="J6" s="353"/>
      <c r="K6" s="353" t="s">
        <v>800</v>
      </c>
      <c r="L6" s="353"/>
      <c r="M6" s="356"/>
      <c r="N6" s="357">
        <v>45016</v>
      </c>
    </row>
    <row r="7" spans="1:14" s="323" customFormat="1" ht="54" customHeight="1" x14ac:dyDescent="0.25">
      <c r="A7" s="318" t="s">
        <v>1307</v>
      </c>
      <c r="B7" s="319"/>
      <c r="C7" s="318" t="s">
        <v>1308</v>
      </c>
      <c r="D7" s="318" t="s">
        <v>1309</v>
      </c>
      <c r="E7" s="318" t="s">
        <v>49</v>
      </c>
      <c r="F7" s="319">
        <v>13001</v>
      </c>
      <c r="G7" s="319"/>
      <c r="H7" s="318" t="s">
        <v>1310</v>
      </c>
      <c r="I7" s="360" t="s">
        <v>1311</v>
      </c>
      <c r="J7" s="319" t="s">
        <v>20</v>
      </c>
      <c r="K7" s="319"/>
      <c r="L7" s="319" t="s">
        <v>20</v>
      </c>
      <c r="N7" s="322">
        <v>45100</v>
      </c>
    </row>
    <row r="8" spans="1:14" ht="124.5" customHeight="1" thickBot="1" x14ac:dyDescent="0.25">
      <c r="A8" s="7" t="s">
        <v>1199</v>
      </c>
      <c r="B8" s="7" t="s">
        <v>1196</v>
      </c>
      <c r="C8" s="7" t="s">
        <v>1197</v>
      </c>
      <c r="D8" s="7" t="s">
        <v>1200</v>
      </c>
      <c r="E8" s="7" t="s">
        <v>1030</v>
      </c>
      <c r="F8" s="350"/>
      <c r="G8" s="7">
        <v>13</v>
      </c>
      <c r="H8" s="7">
        <v>662375891</v>
      </c>
      <c r="I8" s="351" t="s">
        <v>1198</v>
      </c>
      <c r="J8" s="7" t="s">
        <v>20</v>
      </c>
      <c r="K8" s="7" t="s">
        <v>20</v>
      </c>
      <c r="L8" s="7"/>
      <c r="M8" s="350"/>
      <c r="N8" s="126">
        <v>44587</v>
      </c>
    </row>
    <row r="9" spans="1:14" ht="116.25" customHeight="1" thickBot="1" x14ac:dyDescent="0.25">
      <c r="A9" s="182" t="s">
        <v>1134</v>
      </c>
      <c r="B9" s="183" t="s">
        <v>14</v>
      </c>
      <c r="C9" s="184" t="s">
        <v>1133</v>
      </c>
      <c r="D9" s="184" t="s">
        <v>1136</v>
      </c>
      <c r="E9" s="184" t="s">
        <v>1135</v>
      </c>
      <c r="F9" s="183">
        <v>13090</v>
      </c>
      <c r="G9" s="183">
        <v>13</v>
      </c>
      <c r="H9" s="183" t="s">
        <v>1137</v>
      </c>
      <c r="I9" s="185" t="s">
        <v>1138</v>
      </c>
      <c r="J9" s="183" t="s">
        <v>20</v>
      </c>
      <c r="K9" s="183" t="s">
        <v>20</v>
      </c>
      <c r="L9" s="183"/>
      <c r="M9" s="183"/>
      <c r="N9" s="186">
        <v>44449</v>
      </c>
    </row>
    <row r="10" spans="1:14" ht="105" customHeight="1" thickBot="1" x14ac:dyDescent="0.25">
      <c r="A10" s="21" t="s">
        <v>89</v>
      </c>
      <c r="B10" s="21" t="s">
        <v>90</v>
      </c>
      <c r="C10" s="21" t="s">
        <v>91</v>
      </c>
      <c r="D10" s="294" t="s">
        <v>1251</v>
      </c>
      <c r="E10" s="21" t="s">
        <v>92</v>
      </c>
      <c r="F10" s="22">
        <v>13090</v>
      </c>
      <c r="G10" s="21">
        <v>13</v>
      </c>
      <c r="H10" s="23" t="s">
        <v>93</v>
      </c>
      <c r="I10" s="43" t="s">
        <v>1253</v>
      </c>
      <c r="J10" s="21" t="s">
        <v>20</v>
      </c>
      <c r="K10" s="21" t="s">
        <v>20</v>
      </c>
      <c r="L10" s="21" t="s">
        <v>20</v>
      </c>
      <c r="M10" s="21" t="s">
        <v>94</v>
      </c>
      <c r="N10" s="24" t="s">
        <v>1254</v>
      </c>
    </row>
    <row r="11" spans="1:14" ht="98.25" customHeight="1" thickBot="1" x14ac:dyDescent="0.25">
      <c r="A11" s="172" t="s">
        <v>1164</v>
      </c>
      <c r="B11" s="170" t="s">
        <v>14</v>
      </c>
      <c r="C11" s="7" t="s">
        <v>1165</v>
      </c>
      <c r="D11" s="7" t="s">
        <v>1166</v>
      </c>
      <c r="E11" s="7" t="s">
        <v>1167</v>
      </c>
      <c r="F11" s="170" t="s">
        <v>1168</v>
      </c>
      <c r="G11" s="170" t="s">
        <v>122</v>
      </c>
      <c r="H11" s="170">
        <v>492515500</v>
      </c>
      <c r="I11" s="171"/>
      <c r="J11" s="170" t="s">
        <v>20</v>
      </c>
      <c r="K11" s="170" t="s">
        <v>20</v>
      </c>
      <c r="L11" s="170"/>
      <c r="M11" s="170" t="s">
        <v>1169</v>
      </c>
      <c r="N11" s="188">
        <v>44476</v>
      </c>
    </row>
    <row r="12" spans="1:14" ht="63" customHeight="1" thickBot="1" x14ac:dyDescent="0.25">
      <c r="A12" s="173" t="s">
        <v>85</v>
      </c>
      <c r="B12" s="25" t="s">
        <v>85</v>
      </c>
      <c r="C12" s="25" t="s">
        <v>86</v>
      </c>
      <c r="D12" s="25" t="s">
        <v>87</v>
      </c>
      <c r="E12" s="25" t="s">
        <v>54</v>
      </c>
      <c r="F12" s="26">
        <v>13090</v>
      </c>
      <c r="G12" s="25">
        <v>13</v>
      </c>
      <c r="H12" s="27">
        <v>620372813</v>
      </c>
      <c r="I12" s="25"/>
      <c r="J12" s="25"/>
      <c r="K12" s="25" t="s">
        <v>20</v>
      </c>
      <c r="L12" s="25"/>
      <c r="M12" s="25" t="s">
        <v>88</v>
      </c>
      <c r="N12" s="24">
        <v>41815</v>
      </c>
    </row>
    <row r="13" spans="1:14" ht="123.75" customHeight="1" thickBot="1" x14ac:dyDescent="0.3">
      <c r="A13" s="11" t="s">
        <v>1204</v>
      </c>
      <c r="B13" s="11" t="s">
        <v>1205</v>
      </c>
      <c r="C13" s="11" t="s">
        <v>1208</v>
      </c>
      <c r="D13" s="11" t="s">
        <v>1206</v>
      </c>
      <c r="E13" s="11" t="s">
        <v>1207</v>
      </c>
      <c r="F13" s="11">
        <v>13530</v>
      </c>
      <c r="G13" s="11">
        <v>13</v>
      </c>
      <c r="H13" s="11" t="s">
        <v>1210</v>
      </c>
      <c r="I13" s="174" t="s">
        <v>1209</v>
      </c>
      <c r="J13" s="11" t="s">
        <v>20</v>
      </c>
      <c r="K13" s="11" t="s">
        <v>20</v>
      </c>
      <c r="L13" s="11" t="s">
        <v>20</v>
      </c>
      <c r="M13" s="175"/>
      <c r="N13" s="14">
        <v>44587</v>
      </c>
    </row>
    <row r="14" spans="1:14" ht="72" customHeight="1" thickBot="1" x14ac:dyDescent="0.25">
      <c r="A14" s="11" t="s">
        <v>451</v>
      </c>
      <c r="B14" s="177"/>
      <c r="C14" s="11" t="s">
        <v>452</v>
      </c>
      <c r="D14" s="11" t="s">
        <v>453</v>
      </c>
      <c r="E14" s="244" t="s">
        <v>283</v>
      </c>
      <c r="F14" s="243">
        <v>13200</v>
      </c>
      <c r="G14" s="243">
        <v>13</v>
      </c>
      <c r="H14" s="13" t="s">
        <v>454</v>
      </c>
      <c r="I14" s="244" t="s">
        <v>1212</v>
      </c>
      <c r="J14" s="243" t="s">
        <v>800</v>
      </c>
      <c r="K14" s="243" t="s">
        <v>800</v>
      </c>
      <c r="L14" s="243"/>
      <c r="M14" s="243"/>
      <c r="N14" s="245">
        <v>44449</v>
      </c>
    </row>
    <row r="15" spans="1:14" ht="123" customHeight="1" thickBot="1" x14ac:dyDescent="0.25">
      <c r="A15" s="11" t="s">
        <v>64</v>
      </c>
      <c r="B15" s="11" t="s">
        <v>72</v>
      </c>
      <c r="C15" s="11" t="s">
        <v>73</v>
      </c>
      <c r="D15" s="11" t="s">
        <v>74</v>
      </c>
      <c r="E15" s="11" t="s">
        <v>75</v>
      </c>
      <c r="F15" s="12">
        <v>84290</v>
      </c>
      <c r="G15" s="11">
        <v>84</v>
      </c>
      <c r="H15" s="13">
        <v>490308958</v>
      </c>
      <c r="I15" s="11" t="s">
        <v>1256</v>
      </c>
      <c r="J15" s="11" t="s">
        <v>20</v>
      </c>
      <c r="K15" s="11" t="s">
        <v>20</v>
      </c>
      <c r="L15" s="11"/>
      <c r="M15" s="11" t="s">
        <v>70</v>
      </c>
      <c r="N15" s="14" t="s">
        <v>1255</v>
      </c>
    </row>
    <row r="16" spans="1:14" x14ac:dyDescent="0.2">
      <c r="I16" s="97" t="s">
        <v>1257</v>
      </c>
    </row>
  </sheetData>
  <sortState xmlns:xlrd2="http://schemas.microsoft.com/office/spreadsheetml/2017/richdata2" ref="A8:N15">
    <sortCondition ref="A8:A15"/>
  </sortState>
  <hyperlinks>
    <hyperlink ref="I9" r:id="rId1" display="www.dia-positive.org" xr:uid="{96708CF6-1F55-41F1-B5E6-2C68AD56AB71}"/>
    <hyperlink ref="I8" r:id="rId2" display="http://www.admr-lce.org/" xr:uid="{1B18303E-6E3F-4553-ACF9-FE561EABA657}"/>
    <hyperlink ref="I13" r:id="rId3" xr:uid="{53BD1626-7606-4A7B-91FE-DE81F4F19E22}"/>
    <hyperlink ref="I10" r:id="rId4" display="https://epeaix.org/" xr:uid="{48AEDFEF-8461-4FF0-8416-5A24560465FF}"/>
    <hyperlink ref="I6" r:id="rId5" xr:uid="{8448C9E6-E1CB-4900-867E-B3C0C0170E59}"/>
    <hyperlink ref="I7" r:id="rId6" xr:uid="{9D65B0A4-65CF-4B57-931B-340901CE264B}"/>
  </hyperlinks>
  <pageMargins left="0.7" right="0.7" top="0.75" bottom="0.75" header="0.3" footer="0.3"/>
  <pageSetup paperSize="9" orientation="portrait" r:id="rId7"/>
  <drawing r:id="rId8"/>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CBDE7-5A04-4BCE-8B08-9F383C5770A6}">
  <dimension ref="A4:N9"/>
  <sheetViews>
    <sheetView zoomScale="70" zoomScaleNormal="70" workbookViewId="0">
      <pane xSplit="13" ySplit="5" topLeftCell="N6" activePane="bottomRight" state="frozen"/>
      <selection pane="topRight" activeCell="N1" sqref="N1"/>
      <selection pane="bottomLeft" activeCell="A6" sqref="A6"/>
      <selection pane="bottomRight" activeCell="A7" sqref="A7:XFD7"/>
    </sheetView>
  </sheetViews>
  <sheetFormatPr baseColWidth="10" defaultRowHeight="15" x14ac:dyDescent="0.2"/>
  <cols>
    <col min="1" max="1" width="32.7109375" style="97" customWidth="1"/>
    <col min="2" max="2" width="11.42578125" style="97"/>
    <col min="3" max="3" width="39.28515625" style="97" customWidth="1"/>
    <col min="4" max="4" width="32.42578125" style="97" customWidth="1"/>
    <col min="5" max="5" width="21.85546875" style="97" customWidth="1"/>
    <col min="6" max="7" width="11.5703125" style="97" bestFit="1" customWidth="1"/>
    <col min="8" max="8" width="16.5703125" style="97" bestFit="1" customWidth="1"/>
    <col min="9" max="9" width="15.5703125" style="97" customWidth="1"/>
    <col min="10" max="11" width="14.85546875" style="97" customWidth="1"/>
    <col min="12" max="13" width="11.42578125" style="97"/>
    <col min="14" max="14" width="16.5703125" style="97" customWidth="1"/>
    <col min="15" max="16384" width="11.42578125" style="97"/>
  </cols>
  <sheetData>
    <row r="4" spans="1:14" ht="15.75" thickBot="1" x14ac:dyDescent="0.25"/>
    <row r="5" spans="1:14" ht="47.25" x14ac:dyDescent="0.2">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174.75" customHeight="1" thickBot="1" x14ac:dyDescent="0.3">
      <c r="A6" s="7" t="s">
        <v>1204</v>
      </c>
      <c r="B6" s="7" t="s">
        <v>1205</v>
      </c>
      <c r="C6" s="7" t="s">
        <v>1208</v>
      </c>
      <c r="D6" s="7" t="s">
        <v>1206</v>
      </c>
      <c r="E6" s="7" t="s">
        <v>1207</v>
      </c>
      <c r="F6" s="7">
        <v>13530</v>
      </c>
      <c r="G6" s="7">
        <v>13</v>
      </c>
      <c r="H6" s="7" t="s">
        <v>1210</v>
      </c>
      <c r="I6" s="261" t="s">
        <v>1209</v>
      </c>
      <c r="J6" s="7" t="s">
        <v>20</v>
      </c>
      <c r="K6" s="7" t="s">
        <v>20</v>
      </c>
      <c r="L6" s="7" t="s">
        <v>20</v>
      </c>
      <c r="M6" s="262"/>
      <c r="N6" s="126">
        <v>44587</v>
      </c>
    </row>
    <row r="7" spans="1:14" ht="15.75" thickBot="1" x14ac:dyDescent="0.25"/>
    <row r="8" spans="1:14" ht="79.5" thickBot="1" x14ac:dyDescent="0.25">
      <c r="A8" s="21" t="s">
        <v>1074</v>
      </c>
      <c r="B8" s="21" t="s">
        <v>1075</v>
      </c>
      <c r="C8" s="29" t="s">
        <v>1076</v>
      </c>
      <c r="D8" s="29" t="s">
        <v>1077</v>
      </c>
      <c r="E8" s="29" t="s">
        <v>969</v>
      </c>
      <c r="F8" s="68">
        <v>13770</v>
      </c>
      <c r="G8" s="29">
        <v>13</v>
      </c>
      <c r="H8" s="69">
        <v>442297234</v>
      </c>
      <c r="I8" s="29"/>
      <c r="J8" s="29"/>
      <c r="K8" s="29"/>
      <c r="L8" s="29" t="s">
        <v>20</v>
      </c>
      <c r="M8" s="21" t="s">
        <v>1078</v>
      </c>
      <c r="N8" s="24">
        <v>39374</v>
      </c>
    </row>
    <row r="9" spans="1:14" ht="90" customHeight="1" thickBot="1" x14ac:dyDescent="0.25">
      <c r="A9" s="21" t="s">
        <v>1066</v>
      </c>
      <c r="B9" s="21" t="s">
        <v>966</v>
      </c>
      <c r="C9" s="21" t="s">
        <v>1067</v>
      </c>
      <c r="D9" s="21" t="s">
        <v>1068</v>
      </c>
      <c r="E9" s="21" t="s">
        <v>1069</v>
      </c>
      <c r="F9" s="22" t="s">
        <v>1070</v>
      </c>
      <c r="G9" s="21">
        <v>13</v>
      </c>
      <c r="H9" s="23">
        <v>491460734</v>
      </c>
      <c r="I9" s="44" t="s">
        <v>1071</v>
      </c>
      <c r="J9" s="21" t="s">
        <v>20</v>
      </c>
      <c r="K9" s="21" t="s">
        <v>20</v>
      </c>
      <c r="L9" s="21" t="s">
        <v>20</v>
      </c>
      <c r="M9" s="21" t="s">
        <v>1072</v>
      </c>
      <c r="N9" s="24" t="s">
        <v>1073</v>
      </c>
    </row>
  </sheetData>
  <sortState xmlns:xlrd2="http://schemas.microsoft.com/office/spreadsheetml/2017/richdata2" ref="A6:N9">
    <sortCondition ref="A6:A9"/>
  </sortState>
  <hyperlinks>
    <hyperlink ref="I6" r:id="rId1" xr:uid="{0D158059-69EC-4875-B4FD-C0972CDBC3A3}"/>
  </hyperlinks>
  <pageMargins left="0.7" right="0.7" top="0.75" bottom="0.75" header="0.3" footer="0.3"/>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0A28-0827-47C4-BCE2-72A5ADF26DB3}">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C11" sqref="C11"/>
    </sheetView>
  </sheetViews>
  <sheetFormatPr baseColWidth="10" defaultRowHeight="15" x14ac:dyDescent="0.2"/>
  <cols>
    <col min="1" max="1" width="40" style="97" customWidth="1"/>
    <col min="2" max="2" width="11.42578125" style="97"/>
    <col min="3" max="3" width="47.5703125" style="97" customWidth="1"/>
    <col min="4" max="4" width="17.7109375" style="97" customWidth="1"/>
    <col min="5" max="5" width="11.42578125" style="97"/>
    <col min="6" max="7" width="11.5703125" style="97" bestFit="1" customWidth="1"/>
    <col min="8" max="8" width="16.5703125" style="97" bestFit="1" customWidth="1"/>
    <col min="9" max="9" width="11.42578125" style="97"/>
    <col min="10" max="10" width="16.140625" style="97" customWidth="1"/>
    <col min="11" max="11" width="17" style="97" customWidth="1"/>
    <col min="12" max="13" width="11.42578125" style="97"/>
    <col min="14" max="14" width="16.71093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144" customHeight="1" thickBot="1" x14ac:dyDescent="0.3">
      <c r="A6" s="11" t="s">
        <v>1204</v>
      </c>
      <c r="B6" s="11" t="s">
        <v>1205</v>
      </c>
      <c r="C6" s="11" t="s">
        <v>1208</v>
      </c>
      <c r="D6" s="11" t="s">
        <v>1206</v>
      </c>
      <c r="E6" s="11" t="s">
        <v>1207</v>
      </c>
      <c r="F6" s="244">
        <v>13530</v>
      </c>
      <c r="G6" s="11">
        <v>13</v>
      </c>
      <c r="H6" s="244" t="s">
        <v>1210</v>
      </c>
      <c r="I6" s="263" t="s">
        <v>1209</v>
      </c>
      <c r="J6" s="11" t="s">
        <v>20</v>
      </c>
      <c r="K6" s="11" t="s">
        <v>20</v>
      </c>
      <c r="L6" s="11" t="s">
        <v>20</v>
      </c>
      <c r="M6" s="175"/>
      <c r="N6" s="14">
        <v>44587</v>
      </c>
    </row>
    <row r="7" spans="1:14" ht="120.75" customHeight="1" thickBot="1" x14ac:dyDescent="0.25">
      <c r="A7" s="244" t="s">
        <v>822</v>
      </c>
      <c r="B7" s="244" t="s">
        <v>14</v>
      </c>
      <c r="C7" s="244" t="s">
        <v>823</v>
      </c>
      <c r="D7" s="244" t="s">
        <v>824</v>
      </c>
      <c r="E7" s="244" t="s">
        <v>43</v>
      </c>
      <c r="F7" s="12">
        <v>84000</v>
      </c>
      <c r="G7" s="244">
        <v>84</v>
      </c>
      <c r="H7" s="13">
        <v>687471326</v>
      </c>
      <c r="I7" s="44" t="s">
        <v>825</v>
      </c>
      <c r="J7" s="244" t="s">
        <v>20</v>
      </c>
      <c r="K7" s="244" t="s">
        <v>20</v>
      </c>
      <c r="L7" s="244" t="s">
        <v>20</v>
      </c>
      <c r="M7" s="244" t="s">
        <v>826</v>
      </c>
      <c r="N7" s="14" t="s">
        <v>827</v>
      </c>
    </row>
  </sheetData>
  <sortState xmlns:xlrd2="http://schemas.microsoft.com/office/spreadsheetml/2017/richdata2" ref="A6:N7">
    <sortCondition ref="A6:A7"/>
  </sortState>
  <hyperlinks>
    <hyperlink ref="I7" r:id="rId1" xr:uid="{C1061C4C-5914-41EC-8D62-BC5D61605890}"/>
    <hyperlink ref="I6" r:id="rId2" xr:uid="{4E83620D-BB0C-49CF-BA92-7A247E00EEB6}"/>
  </hyperlinks>
  <pageMargins left="0.7" right="0.7" top="0.75" bottom="0.75" header="0.3" footer="0.3"/>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9966-86F3-4B06-BA16-9F381DC4AD56}">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C16" sqref="C16"/>
    </sheetView>
  </sheetViews>
  <sheetFormatPr baseColWidth="10" defaultRowHeight="15" x14ac:dyDescent="0.2"/>
  <cols>
    <col min="1" max="1" width="30.140625" style="97" customWidth="1"/>
    <col min="2" max="2" width="11.42578125" style="97"/>
    <col min="3" max="3" width="57.140625" style="97" customWidth="1"/>
    <col min="4" max="4" width="23.28515625" style="97" customWidth="1"/>
    <col min="5" max="5" width="14.140625" style="97" customWidth="1"/>
    <col min="6" max="7" width="11.7109375" style="97" bestFit="1" customWidth="1"/>
    <col min="8" max="8" width="20" style="97" bestFit="1" customWidth="1"/>
    <col min="9" max="9" width="11.42578125" style="97"/>
    <col min="10" max="10" width="17.140625" style="97" customWidth="1"/>
    <col min="11" max="11" width="17" style="97" customWidth="1"/>
    <col min="12" max="13" width="11.42578125" style="97"/>
    <col min="14" max="14" width="17.140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75.75" thickBot="1" x14ac:dyDescent="0.25">
      <c r="A6" s="11" t="s">
        <v>1079</v>
      </c>
      <c r="B6" s="11" t="s">
        <v>1080</v>
      </c>
      <c r="C6" s="11" t="s">
        <v>1081</v>
      </c>
      <c r="D6" s="11" t="s">
        <v>1082</v>
      </c>
      <c r="E6" s="11" t="s">
        <v>1083</v>
      </c>
      <c r="F6" s="12">
        <v>13120</v>
      </c>
      <c r="G6" s="11">
        <v>13</v>
      </c>
      <c r="H6" s="13">
        <v>781390984</v>
      </c>
      <c r="I6" s="44" t="s">
        <v>1084</v>
      </c>
      <c r="J6" s="11"/>
      <c r="K6" s="11" t="s">
        <v>20</v>
      </c>
      <c r="L6" s="11"/>
      <c r="M6" s="11"/>
      <c r="N6" s="14">
        <v>43586</v>
      </c>
    </row>
  </sheetData>
  <hyperlinks>
    <hyperlink ref="I6" r:id="rId1" xr:uid="{822EBA60-DF6E-49E4-AF7E-0E085F145793}"/>
  </hyperlinks>
  <pageMargins left="0.7" right="0.7" top="0.75" bottom="0.75" header="0.3" footer="0.3"/>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70FE-A904-41B1-8DAB-75C18F9CCBF6}">
  <dimension ref="A4:N7"/>
  <sheetViews>
    <sheetView zoomScale="70" zoomScaleNormal="70" workbookViewId="0">
      <pane xSplit="13" ySplit="5" topLeftCell="N6" activePane="bottomRight" state="frozen"/>
      <selection pane="topRight" activeCell="N1" sqref="N1"/>
      <selection pane="bottomLeft" activeCell="A6" sqref="A6"/>
      <selection pane="bottomRight" activeCell="H23" sqref="H23"/>
    </sheetView>
  </sheetViews>
  <sheetFormatPr baseColWidth="10" defaultRowHeight="15" x14ac:dyDescent="0.2"/>
  <cols>
    <col min="1" max="1" width="38" style="97" customWidth="1"/>
    <col min="2" max="2" width="11.42578125" style="97"/>
    <col min="3" max="3" width="44.42578125" style="97" customWidth="1"/>
    <col min="4" max="4" width="19.42578125" style="97" customWidth="1"/>
    <col min="5" max="5" width="15.85546875" style="97" customWidth="1"/>
    <col min="6" max="7" width="11.5703125" style="97" bestFit="1" customWidth="1"/>
    <col min="8" max="8" width="18.85546875" style="97" customWidth="1"/>
    <col min="9" max="9" width="18" style="97" customWidth="1"/>
    <col min="10" max="10" width="16.7109375" style="97" customWidth="1"/>
    <col min="11" max="11" width="16.140625" style="97" customWidth="1"/>
    <col min="12" max="13" width="11.42578125" style="97"/>
    <col min="14" max="14" width="18.5703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47.25" customHeight="1" thickBot="1" x14ac:dyDescent="0.25">
      <c r="A6" s="21" t="s">
        <v>1085</v>
      </c>
      <c r="B6" s="21" t="s">
        <v>1086</v>
      </c>
      <c r="C6" s="21" t="s">
        <v>1087</v>
      </c>
      <c r="D6" s="21" t="s">
        <v>1088</v>
      </c>
      <c r="E6" s="21" t="s">
        <v>25</v>
      </c>
      <c r="F6" s="22">
        <v>13001</v>
      </c>
      <c r="G6" s="21">
        <v>13</v>
      </c>
      <c r="H6" s="23">
        <v>491544985</v>
      </c>
      <c r="I6" s="21"/>
      <c r="J6" s="21"/>
      <c r="K6" s="21"/>
      <c r="L6" s="21" t="s">
        <v>20</v>
      </c>
      <c r="M6" s="21"/>
      <c r="N6" s="24" t="s">
        <v>1089</v>
      </c>
    </row>
    <row r="7" spans="1:14" ht="116.25" customHeight="1" thickBot="1" x14ac:dyDescent="0.25">
      <c r="A7" s="182" t="s">
        <v>1164</v>
      </c>
      <c r="B7" s="182" t="s">
        <v>14</v>
      </c>
      <c r="C7" s="11" t="s">
        <v>1165</v>
      </c>
      <c r="D7" s="11" t="s">
        <v>1166</v>
      </c>
      <c r="E7" s="11" t="s">
        <v>1167</v>
      </c>
      <c r="F7" s="182" t="s">
        <v>1168</v>
      </c>
      <c r="G7" s="182" t="s">
        <v>122</v>
      </c>
      <c r="H7" s="182">
        <v>492515500</v>
      </c>
      <c r="I7" s="187"/>
      <c r="J7" s="182" t="s">
        <v>20</v>
      </c>
      <c r="K7" s="182" t="s">
        <v>20</v>
      </c>
      <c r="L7" s="182"/>
      <c r="M7" s="182" t="s">
        <v>1169</v>
      </c>
      <c r="N7" s="188">
        <v>44476</v>
      </c>
    </row>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ED81-1601-4A5F-B1F2-63A0F840D022}">
  <dimension ref="A4:N18"/>
  <sheetViews>
    <sheetView zoomScale="70" zoomScaleNormal="70" workbookViewId="0">
      <selection activeCell="A12" sqref="A12:XFD12"/>
    </sheetView>
  </sheetViews>
  <sheetFormatPr baseColWidth="10" defaultRowHeight="15" x14ac:dyDescent="0.2"/>
  <cols>
    <col min="1" max="1" width="32.85546875" style="97" customWidth="1"/>
    <col min="2" max="2" width="11.42578125" style="97"/>
    <col min="3" max="3" width="49.28515625" style="97" customWidth="1"/>
    <col min="4" max="4" width="30.7109375" style="97" customWidth="1"/>
    <col min="5" max="5" width="18" style="97" customWidth="1"/>
    <col min="6" max="6" width="10.28515625" style="97" customWidth="1"/>
    <col min="7" max="7" width="7.7109375" style="97" customWidth="1"/>
    <col min="8" max="8" width="16.28515625" style="97" customWidth="1"/>
    <col min="9" max="9" width="14.5703125" style="97" customWidth="1"/>
    <col min="10" max="10" width="14.85546875" style="97" customWidth="1"/>
    <col min="11" max="11" width="14.42578125" style="97" customWidth="1"/>
    <col min="12" max="13" width="11.42578125" style="97"/>
    <col min="14" max="14" width="17.425781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v>
      </c>
      <c r="M5" s="17" t="s">
        <v>12</v>
      </c>
      <c r="N5" s="18" t="s">
        <v>1110</v>
      </c>
    </row>
    <row r="6" spans="1:14" ht="99" customHeight="1" thickBot="1" x14ac:dyDescent="0.25">
      <c r="A6" s="11" t="s">
        <v>1109</v>
      </c>
      <c r="B6" s="11" t="s">
        <v>14</v>
      </c>
      <c r="C6" s="11" t="s">
        <v>59</v>
      </c>
      <c r="D6" s="11" t="s">
        <v>60</v>
      </c>
      <c r="E6" s="11" t="s">
        <v>25</v>
      </c>
      <c r="F6" s="12">
        <v>13008</v>
      </c>
      <c r="G6" s="11">
        <v>13</v>
      </c>
      <c r="H6" s="13">
        <v>681618941</v>
      </c>
      <c r="I6" s="11"/>
      <c r="J6" s="11" t="s">
        <v>20</v>
      </c>
      <c r="K6" s="11" t="s">
        <v>20</v>
      </c>
      <c r="L6" s="11"/>
      <c r="M6" s="11" t="s">
        <v>61</v>
      </c>
      <c r="N6" s="14" t="s">
        <v>62</v>
      </c>
    </row>
    <row r="7" spans="1:14" ht="62.25" customHeight="1" thickBot="1" x14ac:dyDescent="0.25">
      <c r="A7" s="11" t="s">
        <v>835</v>
      </c>
      <c r="B7" s="11" t="s">
        <v>836</v>
      </c>
      <c r="C7" s="11" t="s">
        <v>837</v>
      </c>
      <c r="D7" s="11" t="s">
        <v>838</v>
      </c>
      <c r="E7" s="11" t="s">
        <v>25</v>
      </c>
      <c r="F7" s="12">
        <v>13001</v>
      </c>
      <c r="G7" s="11">
        <v>13</v>
      </c>
      <c r="H7" s="13">
        <v>783641421</v>
      </c>
      <c r="I7" s="11"/>
      <c r="J7" s="11" t="s">
        <v>20</v>
      </c>
      <c r="K7" s="11"/>
      <c r="L7" s="11"/>
      <c r="M7" s="11" t="s">
        <v>839</v>
      </c>
      <c r="N7" s="14">
        <v>43850</v>
      </c>
    </row>
    <row r="8" spans="1:14" ht="94.5" customHeight="1" thickBot="1" x14ac:dyDescent="0.25">
      <c r="A8" s="21" t="s">
        <v>21</v>
      </c>
      <c r="B8" s="21" t="s">
        <v>22</v>
      </c>
      <c r="C8" s="21" t="s">
        <v>23</v>
      </c>
      <c r="D8" s="21" t="s">
        <v>24</v>
      </c>
      <c r="E8" s="21" t="s">
        <v>25</v>
      </c>
      <c r="F8" s="21">
        <v>13013</v>
      </c>
      <c r="G8" s="21">
        <v>13</v>
      </c>
      <c r="H8" s="23">
        <v>491662564</v>
      </c>
      <c r="I8" s="21"/>
      <c r="J8" s="21" t="s">
        <v>20</v>
      </c>
      <c r="K8" s="21" t="s">
        <v>20</v>
      </c>
      <c r="L8" s="21"/>
      <c r="M8" s="21" t="s">
        <v>26</v>
      </c>
      <c r="N8" s="24" t="s">
        <v>27</v>
      </c>
    </row>
    <row r="9" spans="1:14" ht="87.75" customHeight="1" thickBot="1" x14ac:dyDescent="0.25">
      <c r="A9" s="182" t="s">
        <v>1134</v>
      </c>
      <c r="B9" s="182" t="s">
        <v>14</v>
      </c>
      <c r="C9" s="11" t="s">
        <v>1133</v>
      </c>
      <c r="D9" s="11" t="s">
        <v>1136</v>
      </c>
      <c r="E9" s="11" t="s">
        <v>1135</v>
      </c>
      <c r="F9" s="182">
        <v>13090</v>
      </c>
      <c r="G9" s="182">
        <v>13</v>
      </c>
      <c r="H9" s="182" t="s">
        <v>1137</v>
      </c>
      <c r="I9" s="226" t="s">
        <v>1138</v>
      </c>
      <c r="J9" s="182" t="s">
        <v>20</v>
      </c>
      <c r="K9" s="182" t="s">
        <v>20</v>
      </c>
      <c r="L9" s="182"/>
      <c r="M9" s="182"/>
      <c r="N9" s="188">
        <v>44449</v>
      </c>
    </row>
    <row r="10" spans="1:14" ht="90.75" customHeight="1" thickBot="1" x14ac:dyDescent="0.25">
      <c r="A10" s="182" t="s">
        <v>1164</v>
      </c>
      <c r="B10" s="182" t="s">
        <v>14</v>
      </c>
      <c r="C10" s="11" t="s">
        <v>1165</v>
      </c>
      <c r="D10" s="11" t="s">
        <v>1166</v>
      </c>
      <c r="E10" s="11" t="s">
        <v>1167</v>
      </c>
      <c r="F10" s="182" t="s">
        <v>1168</v>
      </c>
      <c r="G10" s="182" t="s">
        <v>122</v>
      </c>
      <c r="H10" s="182">
        <v>492515500</v>
      </c>
      <c r="I10" s="187"/>
      <c r="J10" s="182" t="s">
        <v>20</v>
      </c>
      <c r="K10" s="182" t="s">
        <v>20</v>
      </c>
      <c r="L10" s="182"/>
      <c r="M10" s="182" t="s">
        <v>1169</v>
      </c>
      <c r="N10" s="188">
        <v>44476</v>
      </c>
    </row>
    <row r="11" spans="1:14" ht="69" customHeight="1" thickBot="1" x14ac:dyDescent="0.25">
      <c r="A11" s="143" t="s">
        <v>1095</v>
      </c>
      <c r="B11" s="143" t="s">
        <v>1096</v>
      </c>
      <c r="C11" s="143" t="s">
        <v>1097</v>
      </c>
      <c r="D11" s="143" t="s">
        <v>1098</v>
      </c>
      <c r="E11" s="143" t="s">
        <v>1099</v>
      </c>
      <c r="F11" s="147" t="s">
        <v>1100</v>
      </c>
      <c r="G11" s="143">
        <v>4</v>
      </c>
      <c r="H11" s="148">
        <v>486892286</v>
      </c>
      <c r="I11" s="159" t="s">
        <v>1101</v>
      </c>
      <c r="J11" s="143" t="s">
        <v>20</v>
      </c>
      <c r="K11" s="143" t="s">
        <v>20</v>
      </c>
      <c r="L11" s="143" t="s">
        <v>20</v>
      </c>
      <c r="M11" s="143" t="s">
        <v>1102</v>
      </c>
      <c r="N11" s="151" t="s">
        <v>1176</v>
      </c>
    </row>
    <row r="12" spans="1:14" s="277" customFormat="1" ht="70.5" customHeight="1" thickBot="1" x14ac:dyDescent="0.3">
      <c r="A12" s="281" t="s">
        <v>1217</v>
      </c>
      <c r="B12" s="283"/>
      <c r="C12" s="284" t="s">
        <v>1218</v>
      </c>
      <c r="D12" s="282" t="s">
        <v>1219</v>
      </c>
      <c r="E12" s="279" t="s">
        <v>1220</v>
      </c>
      <c r="F12" s="278">
        <v>13808</v>
      </c>
      <c r="G12" s="278">
        <v>13</v>
      </c>
      <c r="H12" s="279" t="s">
        <v>1221</v>
      </c>
      <c r="I12" s="278" t="s">
        <v>1222</v>
      </c>
      <c r="J12" s="278" t="s">
        <v>20</v>
      </c>
      <c r="K12" s="278" t="s">
        <v>20</v>
      </c>
      <c r="L12" s="278"/>
      <c r="M12" s="278"/>
      <c r="N12" s="280">
        <v>44728</v>
      </c>
    </row>
    <row r="13" spans="1:14" ht="47.25" customHeight="1" thickBot="1" x14ac:dyDescent="0.25">
      <c r="A13" s="11" t="s">
        <v>488</v>
      </c>
      <c r="B13" s="11" t="s">
        <v>14</v>
      </c>
      <c r="C13" s="11" t="s">
        <v>489</v>
      </c>
      <c r="D13" s="11" t="s">
        <v>490</v>
      </c>
      <c r="E13" s="11" t="s">
        <v>25</v>
      </c>
      <c r="F13" s="12">
        <v>13001</v>
      </c>
      <c r="G13" s="11">
        <v>13</v>
      </c>
      <c r="H13" s="13" t="s">
        <v>491</v>
      </c>
      <c r="I13" s="44" t="s">
        <v>492</v>
      </c>
      <c r="J13" s="11" t="s">
        <v>20</v>
      </c>
      <c r="K13" s="11" t="s">
        <v>20</v>
      </c>
      <c r="L13" s="11"/>
      <c r="M13" s="11" t="s">
        <v>493</v>
      </c>
      <c r="N13" s="14" t="s">
        <v>494</v>
      </c>
    </row>
    <row r="14" spans="1:14" ht="47.25" customHeight="1" thickBot="1" x14ac:dyDescent="0.25">
      <c r="A14" s="1" t="s">
        <v>13</v>
      </c>
      <c r="B14" s="1" t="s">
        <v>14</v>
      </c>
      <c r="C14" s="1" t="s">
        <v>15</v>
      </c>
      <c r="D14" s="1" t="s">
        <v>16</v>
      </c>
      <c r="E14" s="1" t="s">
        <v>17</v>
      </c>
      <c r="F14" s="35">
        <v>13090</v>
      </c>
      <c r="G14" s="1">
        <v>13</v>
      </c>
      <c r="H14" s="45" t="s">
        <v>18</v>
      </c>
      <c r="I14" s="42" t="s">
        <v>19</v>
      </c>
      <c r="J14" s="1" t="s">
        <v>20</v>
      </c>
      <c r="K14" s="1" t="s">
        <v>20</v>
      </c>
      <c r="L14" s="1" t="s">
        <v>20</v>
      </c>
      <c r="M14" s="1" t="s">
        <v>1160</v>
      </c>
      <c r="N14" s="41" t="s">
        <v>1170</v>
      </c>
    </row>
    <row r="15" spans="1:14" ht="81.75" customHeight="1" thickBot="1" x14ac:dyDescent="0.25">
      <c r="A15" s="11" t="s">
        <v>451</v>
      </c>
      <c r="B15" s="11" t="s">
        <v>14</v>
      </c>
      <c r="C15" s="11" t="s">
        <v>452</v>
      </c>
      <c r="D15" s="11" t="s">
        <v>453</v>
      </c>
      <c r="E15" s="11" t="s">
        <v>283</v>
      </c>
      <c r="F15" s="12">
        <v>13200</v>
      </c>
      <c r="G15" s="11">
        <v>13</v>
      </c>
      <c r="H15" s="13" t="s">
        <v>454</v>
      </c>
      <c r="I15" s="44" t="s">
        <v>455</v>
      </c>
      <c r="J15" s="11" t="s">
        <v>20</v>
      </c>
      <c r="K15" s="11" t="s">
        <v>20</v>
      </c>
      <c r="L15" s="11"/>
      <c r="M15" s="11" t="s">
        <v>456</v>
      </c>
      <c r="N15" s="14" t="s">
        <v>457</v>
      </c>
    </row>
    <row r="16" spans="1:14" ht="105" customHeight="1" thickBot="1" x14ac:dyDescent="0.25">
      <c r="A16" s="21" t="s">
        <v>1090</v>
      </c>
      <c r="B16" s="21" t="s">
        <v>1091</v>
      </c>
      <c r="C16" s="21" t="s">
        <v>1092</v>
      </c>
      <c r="D16" s="21" t="s">
        <v>1093</v>
      </c>
      <c r="E16" s="21" t="s">
        <v>25</v>
      </c>
      <c r="F16" s="22">
        <v>13006</v>
      </c>
      <c r="G16" s="21">
        <v>13</v>
      </c>
      <c r="H16" s="23">
        <v>491246150</v>
      </c>
      <c r="I16" s="21"/>
      <c r="J16" s="21" t="s">
        <v>20</v>
      </c>
      <c r="K16" s="21" t="s">
        <v>20</v>
      </c>
      <c r="L16" s="21" t="s">
        <v>20</v>
      </c>
      <c r="M16" s="21"/>
      <c r="N16" s="24" t="s">
        <v>1094</v>
      </c>
    </row>
    <row r="17" spans="1:14" ht="95.25" thickBot="1" x14ac:dyDescent="0.25">
      <c r="A17" s="21" t="s">
        <v>534</v>
      </c>
      <c r="B17" s="11" t="s">
        <v>535</v>
      </c>
      <c r="C17" s="21" t="s">
        <v>536</v>
      </c>
      <c r="D17" s="11" t="s">
        <v>1125</v>
      </c>
      <c r="E17" s="11" t="s">
        <v>1122</v>
      </c>
      <c r="F17" s="12" t="s">
        <v>1126</v>
      </c>
      <c r="G17" s="11">
        <v>84</v>
      </c>
      <c r="H17" s="13">
        <v>671917887</v>
      </c>
      <c r="I17" s="21"/>
      <c r="J17" s="21" t="s">
        <v>20</v>
      </c>
      <c r="K17" s="21"/>
      <c r="L17" s="21"/>
      <c r="M17" s="21" t="s">
        <v>537</v>
      </c>
      <c r="N17" s="14" t="s">
        <v>62</v>
      </c>
    </row>
    <row r="18" spans="1:14" ht="98.25" customHeight="1" thickBot="1" x14ac:dyDescent="0.25">
      <c r="A18" s="21" t="s">
        <v>1104</v>
      </c>
      <c r="B18" s="21" t="s">
        <v>1105</v>
      </c>
      <c r="C18" s="21" t="s">
        <v>1106</v>
      </c>
      <c r="D18" s="21" t="s">
        <v>1107</v>
      </c>
      <c r="E18" s="21" t="s">
        <v>54</v>
      </c>
      <c r="F18" s="22">
        <v>13100</v>
      </c>
      <c r="G18" s="21">
        <v>13</v>
      </c>
      <c r="H18" s="23">
        <v>442990986</v>
      </c>
      <c r="I18" s="21"/>
      <c r="J18" s="21" t="s">
        <v>20</v>
      </c>
      <c r="K18" s="21" t="s">
        <v>20</v>
      </c>
      <c r="L18" s="21"/>
      <c r="M18" s="21" t="s">
        <v>1108</v>
      </c>
      <c r="N18" s="24">
        <v>38786</v>
      </c>
    </row>
  </sheetData>
  <sortState xmlns:xlrd2="http://schemas.microsoft.com/office/spreadsheetml/2017/richdata2" ref="A6:N18">
    <sortCondition ref="A6:A18"/>
  </sortState>
  <hyperlinks>
    <hyperlink ref="I14" r:id="rId1" xr:uid="{3F844334-9955-4B61-8471-6FFB6BBDB6EE}"/>
    <hyperlink ref="I13" r:id="rId2" xr:uid="{213A40A8-0AEC-40E0-B33A-D6D58D590070}"/>
    <hyperlink ref="I9" r:id="rId3" display="www.dia-positive.org" xr:uid="{9081D33F-6662-4707-B85B-74E31150C71B}"/>
    <hyperlink ref="I15" r:id="rId4" xr:uid="{AB01F1DD-173A-472B-9D22-CC0D499ACBFF}"/>
    <hyperlink ref="I11" r:id="rId5" display="http://www.ifman.fr/" xr:uid="{4C07CE3E-4301-44C5-9CC6-3FE6F899B7E6}"/>
  </hyperlinks>
  <pageMargins left="0.7" right="0.7" top="0.75" bottom="0.75" header="0.3" footer="0.3"/>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F71B-418E-49B3-A4C8-084A0A898183}">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F10" sqref="F10"/>
    </sheetView>
  </sheetViews>
  <sheetFormatPr baseColWidth="10" defaultRowHeight="15" x14ac:dyDescent="0.2"/>
  <cols>
    <col min="1" max="1" width="29.5703125" style="93" customWidth="1"/>
    <col min="2" max="2" width="11.42578125" style="93"/>
    <col min="3" max="3" width="47.28515625" style="93" customWidth="1"/>
    <col min="4" max="4" width="16.7109375" style="93" customWidth="1"/>
    <col min="5" max="5" width="15.85546875" style="93" customWidth="1"/>
    <col min="6" max="6" width="10.42578125" style="93" customWidth="1"/>
    <col min="7" max="7" width="10" style="93" customWidth="1"/>
    <col min="8" max="8" width="17.140625" style="93" customWidth="1"/>
    <col min="9" max="9" width="17.5703125" style="93" customWidth="1"/>
    <col min="10" max="10" width="15.85546875" style="93" customWidth="1"/>
    <col min="11" max="11" width="16.28515625" style="93" customWidth="1"/>
    <col min="12" max="12" width="13" style="93" customWidth="1"/>
    <col min="13" max="13" width="11.42578125" style="93"/>
    <col min="14" max="14" width="17.42578125" style="93" customWidth="1"/>
    <col min="15" max="16384" width="11.42578125" style="93"/>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133.5" customHeight="1" thickBot="1" x14ac:dyDescent="0.25">
      <c r="A6" s="21" t="s">
        <v>101</v>
      </c>
      <c r="B6" s="21" t="s">
        <v>102</v>
      </c>
      <c r="C6" s="21" t="s">
        <v>103</v>
      </c>
      <c r="D6" s="21" t="s">
        <v>104</v>
      </c>
      <c r="E6" s="21" t="s">
        <v>25</v>
      </c>
      <c r="F6" s="22">
        <v>13001</v>
      </c>
      <c r="G6" s="21">
        <v>13</v>
      </c>
      <c r="H6" s="23" t="s">
        <v>105</v>
      </c>
      <c r="I6" s="44" t="s">
        <v>106</v>
      </c>
      <c r="J6" s="21" t="s">
        <v>20</v>
      </c>
      <c r="K6" s="21"/>
      <c r="L6" s="21"/>
      <c r="M6" s="21" t="s">
        <v>107</v>
      </c>
      <c r="N6" s="24">
        <v>39055</v>
      </c>
    </row>
  </sheetData>
  <hyperlinks>
    <hyperlink ref="I6" r:id="rId1" display="http://www.codifasso.org/" xr:uid="{D71D8AE7-B89B-4B37-971F-DFF53CF56794}"/>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B4B94-C267-4BCC-8BCF-9D534E27F0C8}">
  <dimension ref="A4:N19"/>
  <sheetViews>
    <sheetView zoomScale="70" zoomScaleNormal="70" workbookViewId="0">
      <pane xSplit="13" ySplit="5" topLeftCell="N6" activePane="bottomRight" state="frozen"/>
      <selection pane="topRight" activeCell="N1" sqref="N1"/>
      <selection pane="bottomLeft" activeCell="A6" sqref="A6"/>
      <selection pane="bottomRight" activeCell="O6" sqref="O6"/>
    </sheetView>
  </sheetViews>
  <sheetFormatPr baseColWidth="10" defaultRowHeight="15" x14ac:dyDescent="0.2"/>
  <cols>
    <col min="1" max="1" width="32.7109375" style="97" customWidth="1"/>
    <col min="2" max="2" width="11.42578125" style="97"/>
    <col min="3" max="3" width="53.85546875" style="97" customWidth="1"/>
    <col min="4" max="4" width="20.5703125" style="97" customWidth="1"/>
    <col min="5" max="5" width="14.42578125" style="97" customWidth="1"/>
    <col min="6" max="6" width="12.5703125" style="97" customWidth="1"/>
    <col min="7" max="7" width="8.140625" style="97" customWidth="1"/>
    <col min="8" max="8" width="17.7109375" style="97" customWidth="1"/>
    <col min="9" max="9" width="14.7109375" style="97" customWidth="1"/>
    <col min="10" max="10" width="13.42578125" style="97" customWidth="1"/>
    <col min="11" max="11" width="14.28515625" style="97" customWidth="1"/>
    <col min="12" max="12" width="12.85546875" style="97" customWidth="1"/>
    <col min="13" max="13" width="11.42578125" style="97"/>
    <col min="14" max="14" width="20.2851562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85.5" customHeight="1" x14ac:dyDescent="0.2">
      <c r="A6" s="1" t="s">
        <v>1199</v>
      </c>
      <c r="B6" s="1" t="s">
        <v>1196</v>
      </c>
      <c r="C6" s="1" t="s">
        <v>1197</v>
      </c>
      <c r="D6" s="1" t="s">
        <v>1200</v>
      </c>
      <c r="E6" s="1" t="s">
        <v>1030</v>
      </c>
      <c r="F6" s="194"/>
      <c r="G6" s="1">
        <v>13</v>
      </c>
      <c r="H6" s="1">
        <v>662375891</v>
      </c>
      <c r="I6" s="15" t="s">
        <v>1198</v>
      </c>
      <c r="J6" s="1" t="s">
        <v>20</v>
      </c>
      <c r="K6" s="1" t="s">
        <v>20</v>
      </c>
      <c r="L6" s="1"/>
      <c r="M6" s="194"/>
      <c r="N6" s="41">
        <v>44587</v>
      </c>
    </row>
    <row r="7" spans="1:14" customFormat="1" ht="74.25" customHeight="1" x14ac:dyDescent="0.25">
      <c r="A7" s="285" t="s">
        <v>1341</v>
      </c>
      <c r="B7" s="286"/>
      <c r="C7" s="285" t="s">
        <v>1342</v>
      </c>
      <c r="D7" s="285" t="s">
        <v>1343</v>
      </c>
      <c r="E7" s="285" t="s">
        <v>1344</v>
      </c>
      <c r="F7" s="377">
        <v>6300</v>
      </c>
      <c r="G7" s="286"/>
      <c r="H7" s="285"/>
      <c r="I7" s="285" t="s">
        <v>1345</v>
      </c>
      <c r="J7" s="286"/>
      <c r="K7" s="286"/>
      <c r="L7" s="286"/>
      <c r="M7" s="286"/>
      <c r="N7" s="270"/>
    </row>
    <row r="8" spans="1:14" ht="85.5" customHeight="1" thickBot="1" x14ac:dyDescent="0.25">
      <c r="A8" s="58" t="s">
        <v>904</v>
      </c>
      <c r="B8" s="58" t="s">
        <v>898</v>
      </c>
      <c r="C8" s="58" t="s">
        <v>905</v>
      </c>
      <c r="D8" s="58" t="s">
        <v>906</v>
      </c>
      <c r="E8" s="58" t="s">
        <v>17</v>
      </c>
      <c r="F8" s="326">
        <v>13090</v>
      </c>
      <c r="G8" s="58">
        <v>13</v>
      </c>
      <c r="H8" s="327">
        <v>442591973</v>
      </c>
      <c r="I8" s="58"/>
      <c r="J8" s="58" t="s">
        <v>20</v>
      </c>
      <c r="K8" s="58" t="s">
        <v>20</v>
      </c>
      <c r="L8" s="58"/>
      <c r="M8" s="58" t="s">
        <v>907</v>
      </c>
      <c r="N8" s="328">
        <v>39714</v>
      </c>
    </row>
    <row r="9" spans="1:14" ht="96" customHeight="1" thickBot="1" x14ac:dyDescent="0.25">
      <c r="A9" s="144" t="s">
        <v>1134</v>
      </c>
      <c r="B9" s="144" t="s">
        <v>14</v>
      </c>
      <c r="C9" s="1" t="s">
        <v>1133</v>
      </c>
      <c r="D9" s="1" t="s">
        <v>1136</v>
      </c>
      <c r="E9" s="1" t="s">
        <v>1135</v>
      </c>
      <c r="F9" s="144">
        <v>13090</v>
      </c>
      <c r="G9" s="144">
        <v>13</v>
      </c>
      <c r="H9" s="144" t="s">
        <v>1137</v>
      </c>
      <c r="I9" s="150" t="s">
        <v>1138</v>
      </c>
      <c r="J9" s="144" t="s">
        <v>20</v>
      </c>
      <c r="K9" s="144" t="s">
        <v>20</v>
      </c>
      <c r="L9" s="144"/>
      <c r="M9" s="144"/>
      <c r="N9" s="152">
        <v>44449</v>
      </c>
    </row>
    <row r="10" spans="1:14" ht="105" customHeight="1" thickBot="1" x14ac:dyDescent="0.25">
      <c r="A10" s="21" t="s">
        <v>89</v>
      </c>
      <c r="B10" s="21" t="s">
        <v>90</v>
      </c>
      <c r="C10" s="21" t="s">
        <v>91</v>
      </c>
      <c r="D10" s="294" t="s">
        <v>1251</v>
      </c>
      <c r="E10" s="21" t="s">
        <v>92</v>
      </c>
      <c r="F10" s="22">
        <v>13090</v>
      </c>
      <c r="G10" s="21">
        <v>13</v>
      </c>
      <c r="H10" s="23" t="s">
        <v>93</v>
      </c>
      <c r="I10" s="43" t="s">
        <v>1253</v>
      </c>
      <c r="J10" s="21" t="s">
        <v>20</v>
      </c>
      <c r="K10" s="21" t="s">
        <v>20</v>
      </c>
      <c r="L10" s="21" t="s">
        <v>20</v>
      </c>
      <c r="M10" s="21" t="s">
        <v>94</v>
      </c>
      <c r="N10" s="24" t="s">
        <v>1254</v>
      </c>
    </row>
    <row r="11" spans="1:14" ht="78" customHeight="1" thickBot="1" x14ac:dyDescent="0.25">
      <c r="A11" s="21" t="s">
        <v>95</v>
      </c>
      <c r="B11" s="21" t="s">
        <v>96</v>
      </c>
      <c r="C11" s="21" t="s">
        <v>97</v>
      </c>
      <c r="D11" s="25" t="s">
        <v>98</v>
      </c>
      <c r="E11" s="25" t="s">
        <v>25</v>
      </c>
      <c r="F11" s="26">
        <v>13002</v>
      </c>
      <c r="G11" s="25">
        <v>13</v>
      </c>
      <c r="H11" s="27" t="s">
        <v>99</v>
      </c>
      <c r="I11" s="30"/>
      <c r="J11" s="25" t="s">
        <v>20</v>
      </c>
      <c r="K11" s="25" t="s">
        <v>20</v>
      </c>
      <c r="L11" s="25"/>
      <c r="M11" s="25" t="s">
        <v>100</v>
      </c>
      <c r="N11" s="28">
        <v>40095</v>
      </c>
    </row>
    <row r="12" spans="1:14" ht="62.25" customHeight="1" thickBot="1" x14ac:dyDescent="0.25">
      <c r="A12" s="21" t="s">
        <v>85</v>
      </c>
      <c r="B12" s="21" t="s">
        <v>85</v>
      </c>
      <c r="C12" s="21" t="s">
        <v>86</v>
      </c>
      <c r="D12" s="30" t="s">
        <v>87</v>
      </c>
      <c r="E12" s="30" t="s">
        <v>54</v>
      </c>
      <c r="F12" s="165">
        <v>13090</v>
      </c>
      <c r="G12" s="30">
        <v>13</v>
      </c>
      <c r="H12" s="166">
        <v>620372813</v>
      </c>
      <c r="I12" s="30"/>
      <c r="J12" s="30"/>
      <c r="K12" s="30" t="s">
        <v>20</v>
      </c>
      <c r="L12" s="30"/>
      <c r="M12" s="25" t="s">
        <v>88</v>
      </c>
      <c r="N12" s="167">
        <v>41815</v>
      </c>
    </row>
    <row r="13" spans="1:14" ht="48" thickBot="1" x14ac:dyDescent="0.25">
      <c r="A13" s="11" t="s">
        <v>936</v>
      </c>
      <c r="B13" s="11" t="s">
        <v>937</v>
      </c>
      <c r="C13" s="11" t="s">
        <v>938</v>
      </c>
      <c r="D13" s="11" t="s">
        <v>939</v>
      </c>
      <c r="E13" s="11" t="s">
        <v>25</v>
      </c>
      <c r="F13" s="12">
        <v>13006</v>
      </c>
      <c r="G13" s="11">
        <v>13</v>
      </c>
      <c r="H13" s="13">
        <v>491373324</v>
      </c>
      <c r="I13" s="11" t="s">
        <v>940</v>
      </c>
      <c r="J13" s="11"/>
      <c r="K13" s="11"/>
      <c r="L13" s="11" t="s">
        <v>20</v>
      </c>
      <c r="M13" s="11" t="s">
        <v>941</v>
      </c>
      <c r="N13" s="14" t="s">
        <v>942</v>
      </c>
    </row>
    <row r="14" spans="1:14" ht="68.25" customHeight="1" thickBot="1" x14ac:dyDescent="0.25">
      <c r="A14" s="21" t="s">
        <v>1074</v>
      </c>
      <c r="B14" s="21" t="s">
        <v>1075</v>
      </c>
      <c r="C14" s="21" t="s">
        <v>1076</v>
      </c>
      <c r="D14" s="21" t="s">
        <v>1077</v>
      </c>
      <c r="E14" s="21" t="s">
        <v>969</v>
      </c>
      <c r="F14" s="22">
        <v>13770</v>
      </c>
      <c r="G14" s="21">
        <v>13</v>
      </c>
      <c r="H14" s="23">
        <v>442297234</v>
      </c>
      <c r="I14" s="21"/>
      <c r="J14" s="21"/>
      <c r="K14" s="21"/>
      <c r="L14" s="21" t="s">
        <v>20</v>
      </c>
      <c r="M14" s="21" t="s">
        <v>1078</v>
      </c>
      <c r="N14" s="24">
        <v>39374</v>
      </c>
    </row>
    <row r="15" spans="1:14" ht="123" customHeight="1" thickBot="1" x14ac:dyDescent="0.25">
      <c r="A15" s="265" t="s">
        <v>64</v>
      </c>
      <c r="B15" s="265" t="s">
        <v>72</v>
      </c>
      <c r="C15" s="265" t="s">
        <v>73</v>
      </c>
      <c r="D15" s="265" t="s">
        <v>74</v>
      </c>
      <c r="E15" s="265" t="s">
        <v>75</v>
      </c>
      <c r="F15" s="12">
        <v>84290</v>
      </c>
      <c r="G15" s="265">
        <v>84</v>
      </c>
      <c r="H15" s="13">
        <v>490308958</v>
      </c>
      <c r="I15" s="265" t="s">
        <v>1256</v>
      </c>
      <c r="J15" s="265" t="s">
        <v>20</v>
      </c>
      <c r="K15" s="265" t="s">
        <v>20</v>
      </c>
      <c r="L15" s="265"/>
      <c r="M15" s="265" t="s">
        <v>70</v>
      </c>
      <c r="N15" s="14" t="s">
        <v>1255</v>
      </c>
    </row>
    <row r="16" spans="1:14" ht="78.75" customHeight="1" thickBot="1" x14ac:dyDescent="0.25">
      <c r="A16" s="143" t="s">
        <v>1184</v>
      </c>
      <c r="B16" s="143" t="s">
        <v>14</v>
      </c>
      <c r="C16" s="143" t="s">
        <v>1182</v>
      </c>
      <c r="D16" s="143" t="s">
        <v>1183</v>
      </c>
      <c r="E16" s="143" t="s">
        <v>1023</v>
      </c>
      <c r="F16" s="143">
        <v>13700</v>
      </c>
      <c r="G16" s="143">
        <v>13</v>
      </c>
      <c r="H16" s="143" t="s">
        <v>1185</v>
      </c>
      <c r="I16" s="195" t="s">
        <v>1186</v>
      </c>
      <c r="J16" s="190" t="s">
        <v>20</v>
      </c>
      <c r="K16" s="190" t="s">
        <v>20</v>
      </c>
      <c r="L16" s="196"/>
      <c r="M16" s="196"/>
      <c r="N16" s="151">
        <v>44587</v>
      </c>
    </row>
    <row r="17" spans="1:14" ht="63.75" thickBot="1" x14ac:dyDescent="0.25">
      <c r="A17" s="11" t="s">
        <v>1027</v>
      </c>
      <c r="B17" s="11" t="s">
        <v>14</v>
      </c>
      <c r="C17" s="11" t="s">
        <v>1028</v>
      </c>
      <c r="D17" s="11" t="s">
        <v>1029</v>
      </c>
      <c r="E17" s="11" t="s">
        <v>1030</v>
      </c>
      <c r="F17" s="12">
        <v>13140</v>
      </c>
      <c r="G17" s="11">
        <v>13</v>
      </c>
      <c r="H17" s="13">
        <v>627931328</v>
      </c>
      <c r="I17" s="11"/>
      <c r="J17" s="11" t="s">
        <v>20</v>
      </c>
      <c r="K17" s="11" t="s">
        <v>20</v>
      </c>
      <c r="L17" s="11"/>
      <c r="M17" s="11" t="s">
        <v>178</v>
      </c>
      <c r="N17" s="14" t="s">
        <v>1203</v>
      </c>
    </row>
    <row r="19" spans="1:14" customFormat="1" ht="15.75" x14ac:dyDescent="0.25">
      <c r="A19" s="289"/>
      <c r="B19" s="290"/>
      <c r="C19" s="289"/>
      <c r="D19" s="289"/>
      <c r="E19" s="289"/>
      <c r="F19" s="290"/>
      <c r="G19" s="290"/>
      <c r="H19" s="289"/>
      <c r="I19" s="290"/>
      <c r="J19" s="290"/>
      <c r="K19" s="290"/>
      <c r="L19" s="292"/>
      <c r="M19" s="293"/>
    </row>
  </sheetData>
  <sortState xmlns:xlrd2="http://schemas.microsoft.com/office/spreadsheetml/2017/richdata2" ref="A6:N17">
    <sortCondition ref="A6:A17"/>
  </sortState>
  <hyperlinks>
    <hyperlink ref="I10" r:id="rId1" display="https://epeaix.org/" xr:uid="{6423823B-18FD-4DDE-8687-CC37527A73CC}"/>
    <hyperlink ref="I9" r:id="rId2" display="www.dia-positive.org" xr:uid="{A15AC044-1912-4D8E-93B4-4582ED5E4843}"/>
    <hyperlink ref="I16" r:id="rId3" xr:uid="{5A07468D-9BB1-44BC-B17D-7D26472C1BDA}"/>
    <hyperlink ref="I6" r:id="rId4" display="http://www.admr-lce.org/" xr:uid="{CF65E218-F568-45F4-B49A-423E3043AE94}"/>
  </hyperlinks>
  <pageMargins left="0.7" right="0.7" top="0.75" bottom="0.75" header="0.3" footer="0.3"/>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CB20-D971-48C1-8C8B-106E9E418068}">
  <dimension ref="A4:N6"/>
  <sheetViews>
    <sheetView zoomScale="70" zoomScaleNormal="70" workbookViewId="0">
      <pane xSplit="13" ySplit="5" topLeftCell="N6" activePane="bottomRight" state="frozen"/>
      <selection pane="topRight" activeCell="N1" sqref="N1"/>
      <selection pane="bottomLeft" activeCell="A6" sqref="A6"/>
      <selection pane="bottomRight" activeCell="F13" sqref="F13"/>
    </sheetView>
  </sheetViews>
  <sheetFormatPr baseColWidth="10" defaultRowHeight="15" x14ac:dyDescent="0.2"/>
  <cols>
    <col min="1" max="1" width="33.140625" style="97" customWidth="1"/>
    <col min="2" max="2" width="11.42578125" style="97" customWidth="1"/>
    <col min="3" max="3" width="46" style="97" customWidth="1"/>
    <col min="4" max="4" width="23" style="97" customWidth="1"/>
    <col min="5" max="5" width="14.7109375" style="97" customWidth="1"/>
    <col min="6" max="6" width="11" style="97" customWidth="1"/>
    <col min="7" max="7" width="7.7109375" style="97" customWidth="1"/>
    <col min="8" max="8" width="18.42578125" style="97" customWidth="1"/>
    <col min="9" max="9" width="18.5703125" style="97" customWidth="1"/>
    <col min="10" max="10" width="14.42578125" style="97" customWidth="1"/>
    <col min="11" max="11" width="15.140625" style="97" customWidth="1"/>
    <col min="12" max="12" width="12.85546875" style="97" customWidth="1"/>
    <col min="13" max="13" width="11.42578125" style="97"/>
    <col min="14" max="14" width="20.7109375" style="97" customWidth="1"/>
    <col min="15" max="16384" width="11.42578125" style="97"/>
  </cols>
  <sheetData>
    <row r="4" spans="1:14" ht="15.75" thickBot="1" x14ac:dyDescent="0.25"/>
    <row r="5" spans="1:14" ht="48" thickBot="1" x14ac:dyDescent="0.25">
      <c r="A5" s="17" t="s">
        <v>63</v>
      </c>
      <c r="B5" s="17" t="s">
        <v>1</v>
      </c>
      <c r="C5" s="18" t="s">
        <v>2</v>
      </c>
      <c r="D5" s="17" t="s">
        <v>3</v>
      </c>
      <c r="E5" s="17" t="s">
        <v>4</v>
      </c>
      <c r="F5" s="19" t="s">
        <v>5</v>
      </c>
      <c r="G5" s="17" t="s">
        <v>6</v>
      </c>
      <c r="H5" s="20" t="s">
        <v>7</v>
      </c>
      <c r="I5" s="17" t="s">
        <v>8</v>
      </c>
      <c r="J5" s="18" t="s">
        <v>9</v>
      </c>
      <c r="K5" s="17" t="s">
        <v>10</v>
      </c>
      <c r="L5" s="17" t="s">
        <v>1128</v>
      </c>
      <c r="M5" s="17" t="s">
        <v>12</v>
      </c>
      <c r="N5" s="18" t="s">
        <v>1110</v>
      </c>
    </row>
    <row r="6" spans="1:14" ht="107.25" customHeight="1" thickBot="1" x14ac:dyDescent="0.25">
      <c r="A6" s="21" t="s">
        <v>114</v>
      </c>
      <c r="B6" s="21" t="s">
        <v>108</v>
      </c>
      <c r="C6" s="21" t="s">
        <v>109</v>
      </c>
      <c r="D6" s="21" t="s">
        <v>110</v>
      </c>
      <c r="E6" s="21" t="s">
        <v>17</v>
      </c>
      <c r="F6" s="22">
        <v>13090</v>
      </c>
      <c r="G6" s="21">
        <v>13</v>
      </c>
      <c r="H6" s="23">
        <v>442204505</v>
      </c>
      <c r="I6" s="44" t="s">
        <v>111</v>
      </c>
      <c r="J6" s="21" t="s">
        <v>20</v>
      </c>
      <c r="K6" s="21" t="s">
        <v>20</v>
      </c>
      <c r="L6" s="21"/>
      <c r="M6" s="21" t="s">
        <v>112</v>
      </c>
      <c r="N6" s="24" t="s">
        <v>113</v>
      </c>
    </row>
  </sheetData>
  <hyperlinks>
    <hyperlink ref="I6" r:id="rId1" display="http://www.amicale-vauvenargues.net/" xr:uid="{C5A47848-8422-469E-8EAB-3FDB7EEAC96D}"/>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64</vt:i4>
      </vt:variant>
    </vt:vector>
  </HeadingPairs>
  <TitlesOfParts>
    <vt:vector size="64" baseType="lpstr">
      <vt:lpstr>SOMMAIRE</vt:lpstr>
      <vt:lpstr>ORDRE ALPHABETIQUE</vt:lpstr>
      <vt:lpstr>ADDICTIONS</vt:lpstr>
      <vt:lpstr>ADOLESCENTS</vt:lpstr>
      <vt:lpstr>AGRICULTURE</vt:lpstr>
      <vt:lpstr>AIDE AUX ENFANTS</vt:lpstr>
      <vt:lpstr>AIDE AUX FEMMES</vt:lpstr>
      <vt:lpstr>AIDE AUX PARENTS</vt:lpstr>
      <vt:lpstr>AMICALE</vt:lpstr>
      <vt:lpstr>ANGLAIS</vt:lpstr>
      <vt:lpstr>ANIMAUX</vt:lpstr>
      <vt:lpstr>ARCHEOLOGIE</vt:lpstr>
      <vt:lpstr>ARCHITECTURE</vt:lpstr>
      <vt:lpstr>ARTS ET CULTURE</vt:lpstr>
      <vt:lpstr>ASTRONOMIE</vt:lpstr>
      <vt:lpstr>CITOYENNETE</vt:lpstr>
      <vt:lpstr>CONNAISSANCE DU CHIEN</vt:lpstr>
      <vt:lpstr>CYBER HARCELEMENT</vt:lpstr>
      <vt:lpstr>DEFICIENCE AUDITIVE</vt:lpstr>
      <vt:lpstr>DELINQUANCE</vt:lpstr>
      <vt:lpstr>DESCOLARISATION</vt:lpstr>
      <vt:lpstr>DEVELOPPEMENT DURABLE</vt:lpstr>
      <vt:lpstr>DISCRIMINATIONS</vt:lpstr>
      <vt:lpstr>DROITS ENFANTS</vt:lpstr>
      <vt:lpstr>DROITS FEMME</vt:lpstr>
      <vt:lpstr>DROITS PARENTS</vt:lpstr>
      <vt:lpstr>ECHANGES CULTURELS</vt:lpstr>
      <vt:lpstr>ECHECS</vt:lpstr>
      <vt:lpstr>EGALITE MIXITE</vt:lpstr>
      <vt:lpstr>ELOQUENCE</vt:lpstr>
      <vt:lpstr>EMPLOI</vt:lpstr>
      <vt:lpstr>ENTREPRISE</vt:lpstr>
      <vt:lpstr>ENVIRONNEMENT</vt:lpstr>
      <vt:lpstr>EQUITATION</vt:lpstr>
      <vt:lpstr>FEUX</vt:lpstr>
      <vt:lpstr>FREINET</vt:lpstr>
      <vt:lpstr>GESTION DES CONFLITS</vt:lpstr>
      <vt:lpstr>HANDICAP</vt:lpstr>
      <vt:lpstr>HOMOPHOBIE</vt:lpstr>
      <vt:lpstr>INSERTION</vt:lpstr>
      <vt:lpstr>LAICITE</vt:lpstr>
      <vt:lpstr>LECTURE</vt:lpstr>
      <vt:lpstr>LOISIRS</vt:lpstr>
      <vt:lpstr>MATHS</vt:lpstr>
      <vt:lpstr>MEDIATION</vt:lpstr>
      <vt:lpstr>NAISSANCE</vt:lpstr>
      <vt:lpstr>NUMERIQUE</vt:lpstr>
      <vt:lpstr>PEDAGOGIE</vt:lpstr>
      <vt:lpstr>RACISME</vt:lpstr>
      <vt:lpstr>SANTE</vt:lpstr>
      <vt:lpstr>SCOLARITE ENFANTS MALADES</vt:lpstr>
      <vt:lpstr>SECURITE ROUTIERE</vt:lpstr>
      <vt:lpstr>SEXUALITE</vt:lpstr>
      <vt:lpstr>SOCIAL</vt:lpstr>
      <vt:lpstr>SOLIDARITE</vt:lpstr>
      <vt:lpstr>SOUTIEN SCOLAIRE</vt:lpstr>
      <vt:lpstr>SPORT</vt:lpstr>
      <vt:lpstr>SUICIDE</vt:lpstr>
      <vt:lpstr>SURPOIDS</vt:lpstr>
      <vt:lpstr>TROUBLES DYS</vt:lpstr>
      <vt:lpstr>TROUBLES ENVAHISSANTS DEV.</vt:lpstr>
      <vt:lpstr>TUTORAT</vt:lpstr>
      <vt:lpstr>VIOL</vt:lpstr>
      <vt:lpstr>VIOLENCE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handidream</dc:creator>
  <cp:lastModifiedBy>Aurélie Brihmat</cp:lastModifiedBy>
  <cp:lastPrinted>2021-06-03T12:04:44Z</cp:lastPrinted>
  <dcterms:created xsi:type="dcterms:W3CDTF">2021-05-19T11:53:52Z</dcterms:created>
  <dcterms:modified xsi:type="dcterms:W3CDTF">2023-09-18T09:17:05Z</dcterms:modified>
  <cp:contentStatus/>
</cp:coreProperties>
</file>